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aure\Desktop\Ressources covid\"/>
    </mc:Choice>
  </mc:AlternateContent>
  <xr:revisionPtr revIDLastSave="0" documentId="13_ncr:1_{063BCE9B-8134-4A29-ACCC-19271682EB63}" xr6:coauthVersionLast="45" xr6:coauthVersionMax="45" xr10:uidLastSave="{00000000-0000-0000-0000-000000000000}"/>
  <bookViews>
    <workbookView xWindow="-120" yWindow="-120" windowWidth="29040" windowHeight="15840" xr2:uid="{00000000-000D-0000-FFFF-FFFF00000000}"/>
  </bookViews>
  <sheets>
    <sheet name="Notice" sheetId="5" r:id="rId1"/>
    <sheet name="Plan de trésoreri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4" l="1"/>
  <c r="C68" i="4"/>
  <c r="B53" i="4"/>
  <c r="C53" i="4"/>
  <c r="B46" i="4"/>
  <c r="C46" i="4"/>
  <c r="B39" i="4"/>
  <c r="C39" i="4"/>
  <c r="B38" i="4"/>
  <c r="C38" i="4"/>
  <c r="C82" i="4" s="1"/>
  <c r="B74" i="4"/>
  <c r="C74" i="4"/>
  <c r="B28" i="4"/>
  <c r="C28" i="4"/>
  <c r="B22" i="4"/>
  <c r="C22" i="4"/>
  <c r="B12" i="4"/>
  <c r="C12" i="4"/>
  <c r="B5" i="4"/>
  <c r="C5" i="4"/>
  <c r="B2" i="4"/>
  <c r="C4" i="4" l="1"/>
  <c r="B4" i="4"/>
  <c r="B82" i="4" s="1"/>
  <c r="B84" i="4" s="1"/>
  <c r="C2" i="4" s="1"/>
  <c r="C84" i="4" s="1"/>
  <c r="D2" i="4" s="1"/>
  <c r="D68" i="4"/>
  <c r="D74" i="4"/>
  <c r="D46" i="4"/>
  <c r="D39" i="4"/>
  <c r="D53" i="4"/>
  <c r="D28" i="4"/>
  <c r="D22" i="4"/>
  <c r="D12" i="4"/>
  <c r="D5" i="4"/>
  <c r="M74" i="4" l="1"/>
  <c r="L74" i="4"/>
  <c r="K74" i="4"/>
  <c r="J74" i="4"/>
  <c r="I74" i="4"/>
  <c r="H74" i="4"/>
  <c r="G74" i="4"/>
  <c r="F74" i="4"/>
  <c r="E74" i="4"/>
  <c r="M68" i="4"/>
  <c r="L68" i="4"/>
  <c r="K68" i="4"/>
  <c r="J68" i="4"/>
  <c r="I68" i="4"/>
  <c r="H68" i="4"/>
  <c r="G68" i="4"/>
  <c r="F68" i="4"/>
  <c r="E68" i="4"/>
  <c r="M53" i="4"/>
  <c r="L53" i="4"/>
  <c r="K53" i="4"/>
  <c r="J53" i="4"/>
  <c r="I53" i="4"/>
  <c r="H53" i="4"/>
  <c r="G53" i="4"/>
  <c r="F53" i="4"/>
  <c r="E53" i="4"/>
  <c r="M46" i="4"/>
  <c r="L46" i="4"/>
  <c r="K46" i="4"/>
  <c r="J46" i="4"/>
  <c r="I46" i="4"/>
  <c r="I38" i="4" s="1"/>
  <c r="H46" i="4"/>
  <c r="G46" i="4"/>
  <c r="F46" i="4"/>
  <c r="E46" i="4"/>
  <c r="D38" i="4"/>
  <c r="M39" i="4"/>
  <c r="L39" i="4"/>
  <c r="K39" i="4"/>
  <c r="J39" i="4"/>
  <c r="I39" i="4"/>
  <c r="H39" i="4"/>
  <c r="G39" i="4"/>
  <c r="F39" i="4"/>
  <c r="E39" i="4"/>
  <c r="M28" i="4"/>
  <c r="L28" i="4"/>
  <c r="K28" i="4"/>
  <c r="J28" i="4"/>
  <c r="I28" i="4"/>
  <c r="H28" i="4"/>
  <c r="G28" i="4"/>
  <c r="F28" i="4"/>
  <c r="E28" i="4"/>
  <c r="M22" i="4"/>
  <c r="L22" i="4"/>
  <c r="K22" i="4"/>
  <c r="J22" i="4"/>
  <c r="I22" i="4"/>
  <c r="H22" i="4"/>
  <c r="G22" i="4"/>
  <c r="F22" i="4"/>
  <c r="E22" i="4"/>
  <c r="M12" i="4"/>
  <c r="L12" i="4"/>
  <c r="K12" i="4"/>
  <c r="J12" i="4"/>
  <c r="I12" i="4"/>
  <c r="H12" i="4"/>
  <c r="G12" i="4"/>
  <c r="F12" i="4"/>
  <c r="E12" i="4"/>
  <c r="M5" i="4"/>
  <c r="L5" i="4"/>
  <c r="K5" i="4"/>
  <c r="J5" i="4"/>
  <c r="I5" i="4"/>
  <c r="H5" i="4"/>
  <c r="G5" i="4"/>
  <c r="F5" i="4"/>
  <c r="E5" i="4"/>
  <c r="F38" i="4" l="1"/>
  <c r="M38" i="4"/>
  <c r="G4" i="4"/>
  <c r="G38" i="4"/>
  <c r="K38" i="4"/>
  <c r="E38" i="4"/>
  <c r="E4" i="4"/>
  <c r="I4" i="4"/>
  <c r="I82" i="4" s="1"/>
  <c r="J38" i="4"/>
  <c r="M4" i="4"/>
  <c r="M82" i="4" s="1"/>
  <c r="H38" i="4"/>
  <c r="L38" i="4"/>
  <c r="K4" i="4"/>
  <c r="K82" i="4" s="1"/>
  <c r="D4" i="4"/>
  <c r="D82" i="4" s="1"/>
  <c r="D84" i="4" s="1"/>
  <c r="E2" i="4" s="1"/>
  <c r="F4" i="4"/>
  <c r="J4" i="4"/>
  <c r="J82" i="4" s="1"/>
  <c r="H4" i="4"/>
  <c r="L4" i="4"/>
  <c r="H82" i="4" l="1"/>
  <c r="E82" i="4"/>
  <c r="F82" i="4"/>
  <c r="L82" i="4"/>
  <c r="G82" i="4"/>
  <c r="E84" i="4"/>
  <c r="F2" i="4" l="1"/>
  <c r="F84" i="4" s="1"/>
  <c r="G2" i="4" l="1"/>
  <c r="G84" i="4" s="1"/>
  <c r="H2" i="4" l="1"/>
  <c r="H84" i="4" s="1"/>
  <c r="I2" i="4" l="1"/>
  <c r="I84" i="4" s="1"/>
  <c r="J2" i="4" l="1"/>
  <c r="J84" i="4" s="1"/>
  <c r="K2" i="4" l="1"/>
  <c r="K84" i="4" s="1"/>
  <c r="L2" i="4" l="1"/>
  <c r="L84" i="4" s="1"/>
  <c r="M2" i="4" l="1"/>
  <c r="M8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Maël DOUBLET</author>
  </authors>
  <commentList>
    <comment ref="B2" authorId="0" shapeId="0" xr:uid="{99A73AB9-435F-4641-AD57-183D8767330E}">
      <text>
        <r>
          <rPr>
            <b/>
            <sz val="9"/>
            <color indexed="81"/>
            <rFont val="Tahoma"/>
            <charset val="1"/>
          </rPr>
          <t>Solde initial au 1er janvier</t>
        </r>
        <r>
          <rPr>
            <sz val="9"/>
            <color indexed="81"/>
            <rFont val="Tahoma"/>
            <charset val="1"/>
          </rPr>
          <t xml:space="preserve">
</t>
        </r>
      </text>
    </comment>
  </commentList>
</comments>
</file>

<file path=xl/sharedStrings.xml><?xml version="1.0" encoding="utf-8"?>
<sst xmlns="http://schemas.openxmlformats.org/spreadsheetml/2006/main" count="87" uniqueCount="75">
  <si>
    <t>Le plan de trésorerie prévisionnel</t>
  </si>
  <si>
    <r>
      <t>L’intérêt du plan de trésorerie</t>
    </r>
    <r>
      <rPr>
        <sz val="13.5"/>
        <color rgb="FFD11464"/>
        <rFont val="Arial"/>
        <family val="2"/>
      </rPr>
      <t> </t>
    </r>
  </si>
  <si>
    <t xml:space="preserve">• S’assurer que l’entreprise pourra faire face aux décaissements programmés sur les jours, semaines ou mois à venir  
• Evaluer la capacité de l’entreprise à financer son développement 
• En cas d’activité saisonnière, vérifier que la trésorerie permettra de faire face aux périodes creuses. </t>
  </si>
  <si>
    <t>Le tableau du plan de trésorerie est adaptable à votre structure. Il est nécessaire de le modifier afin que les encaissements et décaissements mensuelles traduisent de façon optimale la réalité de votre activité.</t>
  </si>
  <si>
    <t>Le plan de trésorerie est également utilisé en phase de création de l’entreprise, dans le cadre de la réalisation du bilan prévisionnel. Il permettra : </t>
  </si>
  <si>
    <t xml:space="preserve">• De s’assurer qu’avec les prévisions retenues, l’entreprise parvient à dégager de la trésorerie et à faire face aux dépenses budgétées 
• De mettre en évidence le besoin de financement du projet de création d’entreprise. </t>
  </si>
  <si>
    <r>
      <t>A. Le plan de trésorerie : encaissements</t>
    </r>
    <r>
      <rPr>
        <sz val="11.5"/>
        <color rgb="FF202866"/>
        <rFont val="Segoe UI"/>
        <family val="2"/>
      </rPr>
      <t> </t>
    </r>
  </si>
  <si>
    <r>
      <t>B. Le plan de trésorerie : décaissements</t>
    </r>
    <r>
      <rPr>
        <sz val="11.5"/>
        <color rgb="FF202866"/>
        <rFont val="Segoe UI"/>
        <family val="2"/>
      </rPr>
      <t> </t>
    </r>
  </si>
  <si>
    <t>A ne pas oublier :</t>
  </si>
  <si>
    <t>Janvier</t>
  </si>
  <si>
    <t>Février</t>
  </si>
  <si>
    <t>Mars</t>
  </si>
  <si>
    <t>Avril</t>
  </si>
  <si>
    <t>Mai</t>
  </si>
  <si>
    <t>Juin</t>
  </si>
  <si>
    <t>Juillet</t>
  </si>
  <si>
    <t>Août</t>
  </si>
  <si>
    <t>Septembre</t>
  </si>
  <si>
    <t>Octobre</t>
  </si>
  <si>
    <t>Novembre</t>
  </si>
  <si>
    <t>Décembre</t>
  </si>
  <si>
    <t>Solde début de mois</t>
  </si>
  <si>
    <t>TOTAL ENCAISSEMENTS</t>
  </si>
  <si>
    <t>Les cellules blanches (excepté B2) contiennent des formules. Elles ne doivent pas être remplies manuellement.
Vous devez cependant remplir la cellule B2, en y renseignant le solde initial de début d'année.</t>
  </si>
  <si>
    <t>Total recettes d'activité</t>
  </si>
  <si>
    <t>Vente de prestation</t>
  </si>
  <si>
    <t>Cotisations</t>
  </si>
  <si>
    <t>Autres recettes d'activité</t>
  </si>
  <si>
    <t>Total subventions de fonctionnement</t>
  </si>
  <si>
    <t>État (précisez)</t>
  </si>
  <si>
    <t>Région (précisez)</t>
  </si>
  <si>
    <t>Département (précisez)</t>
  </si>
  <si>
    <t>Collectivité locale (précisez)</t>
  </si>
  <si>
    <t>Autres (précisez)</t>
  </si>
  <si>
    <t>Total subventions d'investissement</t>
  </si>
  <si>
    <t>Totatl autres encaissements</t>
  </si>
  <si>
    <t>Emprunts MLT</t>
  </si>
  <si>
    <t>Versement du chômage partiel</t>
  </si>
  <si>
    <t>TVA à récupérer</t>
  </si>
  <si>
    <t>Apports</t>
  </si>
  <si>
    <t>Remboursement de crédit d'impôt</t>
  </si>
  <si>
    <t>TOTAL DECAISSEMENTS</t>
  </si>
  <si>
    <t>Total salaires nets</t>
  </si>
  <si>
    <t>Total charges soc salariales &amp; patronales</t>
  </si>
  <si>
    <t>Total charges de fonctionnement</t>
  </si>
  <si>
    <t>Achat de matériel et matières premières</t>
  </si>
  <si>
    <t>Frais de déplacement, mission, réception</t>
  </si>
  <si>
    <t>Eau/Électricité/Gaz</t>
  </si>
  <si>
    <t>Carburant</t>
  </si>
  <si>
    <t>Fournitures administratives</t>
  </si>
  <si>
    <t>Loyers</t>
  </si>
  <si>
    <t>Assurances</t>
  </si>
  <si>
    <t>Communication, publicité</t>
  </si>
  <si>
    <t>Honoraires et services bancaires</t>
  </si>
  <si>
    <t>Autre charges diverses de gestion</t>
  </si>
  <si>
    <t>Total impôts et taxes</t>
  </si>
  <si>
    <t>TVA à décaisser</t>
  </si>
  <si>
    <t>Impôts</t>
  </si>
  <si>
    <t>Autres impôts et taxes</t>
  </si>
  <si>
    <t>Total investissements et remb. Dettes</t>
  </si>
  <si>
    <t>Remboursement emprunt</t>
  </si>
  <si>
    <t>Investissement immobilisation</t>
  </si>
  <si>
    <t>Variation mensuel</t>
  </si>
  <si>
    <t>Solde de fin de mois</t>
  </si>
  <si>
    <r>
      <t>L’utilisation d’un plan de trésorerie</t>
    </r>
    <r>
      <rPr>
        <sz val="10"/>
        <color rgb="FF181818"/>
        <rFont val="Arial"/>
        <family val="2"/>
      </rPr>
      <t> prévisionnel présente plusieurs intérêts :</t>
    </r>
    <r>
      <rPr>
        <sz val="10"/>
        <color rgb="FF000000"/>
        <rFont val="Arial"/>
        <family val="2"/>
      </rPr>
      <t> </t>
    </r>
  </si>
  <si>
    <r>
      <rPr>
        <b/>
        <sz val="11"/>
        <color theme="1"/>
        <rFont val="Calibri"/>
        <family val="2"/>
        <scheme val="minor"/>
      </rPr>
      <t>C’est un document de pilotage et de gestion prévisionnelle</t>
    </r>
    <r>
      <rPr>
        <sz val="11"/>
        <color theme="1"/>
        <rFont val="Calibri"/>
        <family val="2"/>
        <scheme val="minor"/>
      </rPr>
      <t xml:space="preserve">, il doit être un document </t>
    </r>
    <r>
      <rPr>
        <b/>
        <sz val="11"/>
        <color theme="1"/>
        <rFont val="Calibri"/>
        <family val="2"/>
        <scheme val="minor"/>
      </rPr>
      <t>« vivant »</t>
    </r>
    <r>
      <rPr>
        <sz val="11"/>
        <color theme="1"/>
        <rFont val="Calibri"/>
        <family val="2"/>
        <scheme val="minor"/>
      </rPr>
      <t xml:space="preserve">, faire l’objet de mises à 
Jour régulières (tous les mois ou plus régulièrement si besoin). En effet, il doit permettre d’avoir une vision des dépenses et 
des rentrées d’argent la plus réaliste possible. Ainsi, il permet d’anticiper une éventuelle période de tension de trésorerie. </t>
    </r>
  </si>
  <si>
    <r>
      <t>Construire un plan de trésorerie prévisionnel</t>
    </r>
    <r>
      <rPr>
        <sz val="14"/>
        <color rgb="FFD11464"/>
        <rFont val="Arial"/>
        <family val="2"/>
      </rPr>
      <t> </t>
    </r>
  </si>
  <si>
    <r>
      <rPr>
        <b/>
        <sz val="10"/>
        <color rgb="FF181818"/>
        <rFont val="Arial"/>
        <family val="2"/>
      </rPr>
      <t xml:space="preserve">Présentation du document </t>
    </r>
    <r>
      <rPr>
        <sz val="10"/>
        <color rgb="FF181818"/>
        <rFont val="Arial"/>
        <family val="2"/>
      </rPr>
      <t xml:space="preserve">
Le plan de trésorerie reprend tous les encaissements et décaissements de l’entreprise, il est donc constitué de grandes 
parties, les encaissements et décaissements. 
Sur chaque ligne, vous allez lister vos encaissements puis vos décaissements tels qu’ils sont prévus.
 • Les intitulés des lignes sont libres (même si nous donnons ici quelques exemples) : ils doivent être adapté à votre structure afin de faciliter les mises à jour avec votre relevé de banque (à la fin de chaque mois au minimum)
 • Vous pouvez créer autant de lignes qu’il vous semble nécessaire (sans créer une usine à gaz non plus !)</t>
    </r>
  </si>
  <si>
    <t xml:space="preserve"> </t>
  </si>
  <si>
    <r>
      <rPr>
        <b/>
        <sz val="11"/>
        <color theme="1"/>
        <rFont val="Calibri"/>
        <family val="2"/>
        <scheme val="minor"/>
      </rPr>
      <t>Comment le remplir ?</t>
    </r>
    <r>
      <rPr>
        <sz val="11"/>
        <color theme="1"/>
        <rFont val="Calibri"/>
        <family val="2"/>
        <scheme val="minor"/>
      </rPr>
      <t xml:space="preserve">
. 
En premier lieu, il est important et indispensable d’être exhaustif : tous les mouvements financiers doivent figurer dans le 
plan de trésorerie prévisionnel. 
</t>
    </r>
  </si>
  <si>
    <r>
      <t xml:space="preserve">Les documents dont vous aurez besoin, et pourquoi faire : 
-	</t>
    </r>
    <r>
      <rPr>
        <b/>
        <sz val="11"/>
        <color theme="1"/>
        <rFont val="Calibri"/>
        <family val="2"/>
        <scheme val="minor"/>
      </rPr>
      <t>Votre budget prévisionnel</t>
    </r>
    <r>
      <rPr>
        <sz val="11"/>
        <color theme="1"/>
        <rFont val="Calibri"/>
        <family val="2"/>
        <scheme val="minor"/>
      </rPr>
      <t xml:space="preserve"> : reporter vos prévisions de chiffres d’affaires, subventions, charges etc. en prenant soin 
de déconnecter les périodes de facturation de celles des paiements effectivement réalisés . En effet, apparaissent 
dans le plan de trésorerie les périodes de paiement effectif et non de facturation. Par exemple, une prestation
réalisée en novembre mais qui sera payée et donc encaissée qu’en février de l’année suivante n’apparait pas dans le plan de trésorerie de l’année. 
-	</t>
    </r>
    <r>
      <rPr>
        <b/>
        <sz val="11"/>
        <color theme="1"/>
        <rFont val="Calibri"/>
        <family val="2"/>
        <scheme val="minor"/>
      </rPr>
      <t>Vos relevés de banque n-1</t>
    </r>
    <r>
      <rPr>
        <sz val="11"/>
        <color theme="1"/>
        <rFont val="Calibri"/>
        <family val="2"/>
        <scheme val="minor"/>
      </rPr>
      <t xml:space="preserve"> : ils vous permettent d’identifier les mois d’encaissement et décaissement de certaines
-	 dépenses/recettes. Par exemple, il vous aide à retrouver les modalités de versement d’une subvention : l’acompte en février et son solde en janvier n+1. Là aussi, le solde pour la subvention de l’année en cours n’apparait pas dans le 
plan de trésorerie de l’année ; en revanche, le solde de cette subvention de l’année n-1 apparait bien dans le mois de janvier.
-	</t>
    </r>
    <r>
      <rPr>
        <b/>
        <sz val="11"/>
        <color theme="1"/>
        <rFont val="Calibri"/>
        <family val="2"/>
        <scheme val="minor"/>
      </rPr>
      <t xml:space="preserve">Votre bilan comptable n-1 </t>
    </r>
    <r>
      <rPr>
        <sz val="11"/>
        <color theme="1"/>
        <rFont val="Calibri"/>
        <family val="2"/>
        <scheme val="minor"/>
      </rPr>
      <t xml:space="preserve">: il vous permet d’identifier les créances et dettes dues au 31/12/n-1. Vous allez donc reporter les échéances prévues sur ces créances et dettes dans votre plan de trésorerie année n. 
-	
-	</t>
    </r>
    <r>
      <rPr>
        <b/>
        <sz val="11"/>
        <color theme="1"/>
        <rFont val="Calibri"/>
        <family val="2"/>
        <scheme val="minor"/>
      </rPr>
      <t>Votre compte de résultat détaillé n-1</t>
    </r>
    <r>
      <rPr>
        <sz val="11"/>
        <color theme="1"/>
        <rFont val="Calibri"/>
        <family val="2"/>
        <scheme val="minor"/>
      </rPr>
      <t xml:space="preserve"> : il vous aide à lister toutes les dépenses et recettes pour alimenter les lignes encaissements et décaissements
-	
-	</t>
    </r>
    <r>
      <rPr>
        <b/>
        <sz val="11"/>
        <color theme="1"/>
        <rFont val="Calibri"/>
        <family val="2"/>
        <scheme val="minor"/>
      </rPr>
      <t>Les éléments « hors exploitation »</t>
    </r>
    <r>
      <rPr>
        <sz val="11"/>
        <color theme="1"/>
        <rFont val="Calibri"/>
        <family val="2"/>
        <scheme val="minor"/>
      </rPr>
      <t xml:space="preserve"> : il est nécessaire de faire apparaître les éléments qui ne figurent pas dans le budget prévisionnel, à savoir les subventions d’investissements, les emprunts, les apports en fonds propres, les investissements réalisés, les remboursements d’emprunts, etc.  </t>
    </r>
  </si>
  <si>
    <r>
      <t>Au niveau des</t>
    </r>
    <r>
      <rPr>
        <b/>
        <sz val="10"/>
        <color rgb="FF181818"/>
        <rFont val="Arial"/>
        <family val="2"/>
      </rPr>
      <t> encaissements,</t>
    </r>
    <r>
      <rPr>
        <sz val="10"/>
        <color rgb="FF181818"/>
        <rFont val="Arial"/>
        <family val="2"/>
      </rPr>
      <t xml:space="preserve"> les </t>
    </r>
    <r>
      <rPr>
        <sz val="10"/>
        <rFont val="Arial"/>
        <family val="2"/>
      </rPr>
      <t>éléments essentiels à prendre en compte sont les suivants : le </t>
    </r>
    <r>
      <rPr>
        <sz val="10"/>
        <rFont val="Segoe UI"/>
        <family val="2"/>
      </rPr>
      <t>chiffre d’affaires prévisionnel</t>
    </r>
    <r>
      <rPr>
        <sz val="10"/>
        <rFont val="Arial"/>
        <family val="2"/>
      </rPr>
      <t>, les </t>
    </r>
    <r>
      <rPr>
        <sz val="10"/>
        <rFont val="Segoe UI"/>
        <family val="2"/>
      </rPr>
      <t>apports en fonds propres</t>
    </r>
    <r>
      <rPr>
        <sz val="10"/>
        <rFont val="Arial"/>
        <family val="2"/>
      </rPr>
      <t>, les subventions de fonctionnement (comprenant notamment les aides aux postes) et d'investissement reçues, et les remboursements d’impôts et/ou de TVA. </t>
    </r>
    <r>
      <rPr>
        <sz val="10"/>
        <color rgb="FF181818"/>
        <rFont val="Arial"/>
        <family val="2"/>
      </rPr>
      <t>La principale difficulté réside dans l'estimation correcte d'un montant de chiffre d'affaires.</t>
    </r>
  </si>
  <si>
    <r>
      <t>Les </t>
    </r>
    <r>
      <rPr>
        <b/>
        <sz val="10"/>
        <color rgb="FF181818"/>
        <rFont val="Arial"/>
        <family val="2"/>
      </rPr>
      <t>décaissements</t>
    </r>
    <r>
      <rPr>
        <sz val="10"/>
        <color rgb="FF181818"/>
        <rFont val="Arial"/>
        <family val="2"/>
      </rPr>
      <t> sont la plupart du temps constitués par : les achats de matériaux/matiéres premières TTC, les frais généraux TTC (loyers, honoraires, entretiens, assurance, dépenses de transport….), les salaires et charges sociales, les impôts et taxes, les investissements, les remboursements d'emprunts.</t>
    </r>
    <r>
      <rPr>
        <sz val="10"/>
        <color rgb="FF000000"/>
        <rFont val="Arial"/>
        <family val="2"/>
      </rPr>
      <t> </t>
    </r>
    <r>
      <rPr>
        <sz val="10"/>
        <color rgb="FF181818"/>
        <rFont val="Arial"/>
        <family val="2"/>
      </rPr>
      <t xml:space="preserve">
Il convient de reprendre toutes les dépenses avec les montants associés figurant sur le compte de résultat détaillé et d’estimer leur évolution probable sur l’année à venir. 
Ensuite, il convient d’y incorporer toutes les nouvelles dépenses prévues dans les mois à venir : développement d'activité, investissement, recrutement, nouvel emprunt...
A l’aide des documents cités ci-dessus et de votre connaissance du passé vous allez repartir ces 
encaissements/décaissements dans les différents mois de l’année. 
Sinon, il est possible de proratiser les montants en les répartissant uniformément sur les 12 mois. (dans chaque mois, on met 
 1/12 de l’encaissement prévu)
N’oubliez pas d’incorporer toutes les nouvelles dépenses/recettes liées au développement d'activité, investissement, 
recrutement, nouvel emprunt...</t>
    </r>
  </si>
  <si>
    <t xml:space="preserve">
• Les recettes sont affectées au mois de leur encaissement et non à leur mois de la vente. Pour exemple, une opération de vente effectuée en février et encaissée en mars va apparaitre dans les encaissements de mars. Il en va de même pour les décaissements sur achats. Ce délai dans le paiement induit des décalages de trésorerie.
• Pour les structures assujetties à la TVA, les achats et les ventes sont à enregistrer TTC, et non en hors taxes. La structure règle en TTC puis reverse aux impôts l’excédent de TVA collectée ou récupère le surplus de TVA déductible. 
Enfin, un solde de trésorerie négatif peut être lié à :
     • une baisse de chiffre d'affaires
     • une baisse de la rentabilité et/ou de la marge commerciale
     • une mauvaise gestion du Besoin en Fond de Roulement, induit par un décalage entre l'encaissement du paiement client (trop long) et le décaissement du paiement fournisseur (trop court)
     • une saisonnalité inhérente à l'activité de la structure</t>
  </si>
  <si>
    <r>
      <t xml:space="preserve">Ensuite vous y trouverez : 
• Les lignes « </t>
    </r>
    <r>
      <rPr>
        <b/>
        <sz val="11"/>
        <color theme="1"/>
        <rFont val="Calibri"/>
        <family val="2"/>
        <scheme val="minor"/>
      </rPr>
      <t>total des encaissements</t>
    </r>
    <r>
      <rPr>
        <sz val="11"/>
        <color theme="1"/>
        <rFont val="Calibri"/>
        <family val="2"/>
        <scheme val="minor"/>
      </rPr>
      <t xml:space="preserve"> » et « </t>
    </r>
    <r>
      <rPr>
        <b/>
        <sz val="11"/>
        <color theme="1"/>
        <rFont val="Calibri"/>
        <family val="2"/>
        <scheme val="minor"/>
      </rPr>
      <t>total des décaissements</t>
    </r>
    <r>
      <rPr>
        <sz val="11"/>
        <color theme="1"/>
        <rFont val="Calibri"/>
        <family val="2"/>
        <scheme val="minor"/>
      </rPr>
      <t xml:space="preserve"> » (calculs automatiques) pour chacun des mois 
•	Une ligne </t>
    </r>
    <r>
      <rPr>
        <b/>
        <sz val="11"/>
        <color theme="1"/>
        <rFont val="Calibri"/>
        <family val="2"/>
        <scheme val="minor"/>
      </rPr>
      <t>solde mensuel</t>
    </r>
    <r>
      <rPr>
        <sz val="11"/>
        <color theme="1"/>
        <rFont val="Calibri"/>
        <family val="2"/>
        <scheme val="minor"/>
      </rPr>
      <t xml:space="preserve"> (calcul automatique) correspond à la différence entre total encaissements et total décaissements du mois, ce solde a valeur d’information uniquement. 
•	Une ligne </t>
    </r>
    <r>
      <rPr>
        <b/>
        <sz val="11"/>
        <color theme="1"/>
        <rFont val="Calibri"/>
        <family val="2"/>
        <scheme val="minor"/>
      </rPr>
      <t xml:space="preserve">solde de début de mois </t>
    </r>
    <r>
      <rPr>
        <sz val="11"/>
        <color theme="1"/>
        <rFont val="Calibri"/>
        <family val="2"/>
        <scheme val="minor"/>
      </rPr>
      <t xml:space="preserve"> :
-	Il s’agit du cumul des soldes de vos différents comptes bancaires, y compris compte sur livret
-	Ce solde est à renseigner qu’une seule fois, au démarrage de votre plan de trésorerie : dans notre tableau, il 
s’agit donc de saisir le solde bancaire du 31/12 de l’année n-1 en ligne 2/colonne B. 
-	Les soldes de début de mois des mois suivants se mettront à jour automatiquement.
</t>
    </r>
    <r>
      <rPr>
        <i/>
        <sz val="11"/>
        <color theme="1"/>
        <rFont val="Calibri"/>
        <family val="2"/>
        <scheme val="minor"/>
      </rPr>
      <t xml:space="preserve">Attention : Si vous démarrez votre plan de trésorerie en cours d’année, par exemple en mars, contentez-vous de changer les mois du tableau en démarrant à partir de mars (au lieu de janvier), il n’y a aucun intérêt à le rendre rétroactif, le plan de Trésorerie n’a d’intérêt que pour prévoir et anticiper l’avenir ! 
</t>
    </r>
    <r>
      <rPr>
        <sz val="11"/>
        <color theme="1"/>
        <rFont val="Calibri"/>
        <family val="2"/>
        <scheme val="minor"/>
      </rPr>
      <t xml:space="preserve">
• Une ligne </t>
    </r>
    <r>
      <rPr>
        <b/>
        <sz val="11"/>
        <color theme="1"/>
        <rFont val="Calibri"/>
        <family val="2"/>
        <scheme val="minor"/>
      </rPr>
      <t>solde de fin de mois</t>
    </r>
    <r>
      <rPr>
        <sz val="11"/>
        <color theme="1"/>
        <rFont val="Calibri"/>
        <family val="2"/>
        <scheme val="minor"/>
      </rPr>
      <t xml:space="preserve"> (calculs automatiques) : il correspond à la différence entre solde de début de 
mois et solde mensuel. C’est ici que vous évaluez votre situation de trésorerie sur les prochains mois, et vos éventuelles tensions de trésorerie à venir.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</si>
</sst>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30" x14ac:knownFonts="1">
    <font>
      <sz val="11"/>
      <color theme="1"/>
      <name val="Calibri"/>
      <family val="2"/>
      <scheme val="minor"/>
    </font>
    <font>
      <sz val="11"/>
      <color theme="1"/>
      <name val="Calibri"/>
      <family val="2"/>
      <scheme val="minor"/>
    </font>
    <font>
      <sz val="12"/>
      <name val="Arial"/>
      <family val="2"/>
    </font>
    <font>
      <b/>
      <sz val="12"/>
      <name val="Arial"/>
      <family val="2"/>
    </font>
    <font>
      <b/>
      <sz val="14"/>
      <color theme="3" tint="0.39997558519241921"/>
      <name val="Arial"/>
      <family val="2"/>
    </font>
    <font>
      <b/>
      <sz val="12"/>
      <color indexed="17"/>
      <name val="Arial"/>
      <family val="2"/>
    </font>
    <font>
      <b/>
      <sz val="12"/>
      <color indexed="16"/>
      <name val="Arial"/>
      <family val="2"/>
    </font>
    <font>
      <i/>
      <sz val="12"/>
      <name val="Arial"/>
      <family val="2"/>
    </font>
    <font>
      <i/>
      <sz val="10"/>
      <name val="Arial"/>
      <family val="2"/>
    </font>
    <font>
      <b/>
      <sz val="12"/>
      <color theme="1"/>
      <name val="Calibri"/>
      <family val="2"/>
      <scheme val="minor"/>
    </font>
    <font>
      <sz val="11"/>
      <color theme="0"/>
      <name val="Calibri"/>
      <family val="2"/>
      <scheme val="minor"/>
    </font>
    <font>
      <sz val="8"/>
      <name val="Calibri"/>
      <family val="2"/>
      <scheme val="minor"/>
    </font>
    <font>
      <b/>
      <sz val="24"/>
      <color theme="1"/>
      <name val="Calibri"/>
      <family val="2"/>
      <scheme val="minor"/>
    </font>
    <font>
      <b/>
      <sz val="10"/>
      <color rgb="FF181818"/>
      <name val="Arial"/>
      <family val="2"/>
    </font>
    <font>
      <sz val="10"/>
      <color rgb="FF181818"/>
      <name val="Arial"/>
      <family val="2"/>
    </font>
    <font>
      <sz val="10"/>
      <name val="Arial"/>
      <family val="2"/>
    </font>
    <font>
      <sz val="10"/>
      <color rgb="FF000000"/>
      <name val="Arial"/>
      <family val="2"/>
    </font>
    <font>
      <sz val="11.5"/>
      <name val="Arial"/>
      <family val="2"/>
    </font>
    <font>
      <b/>
      <sz val="11.5"/>
      <color rgb="FF202866"/>
      <name val="Segoe UI"/>
      <family val="2"/>
    </font>
    <font>
      <sz val="11.5"/>
      <color rgb="FF202866"/>
      <name val="Segoe UI"/>
      <family val="2"/>
    </font>
    <font>
      <b/>
      <sz val="13.5"/>
      <color rgb="FFD11464"/>
      <name val="Arial"/>
      <family val="2"/>
    </font>
    <font>
      <sz val="13.5"/>
      <color rgb="FFD11464"/>
      <name val="Arial"/>
      <family val="2"/>
    </font>
    <font>
      <sz val="10"/>
      <name val="Segoe UI"/>
      <family val="2"/>
    </font>
    <font>
      <b/>
      <sz val="14"/>
      <color rgb="FFD11464"/>
      <name val="Arial"/>
      <family val="2"/>
    </font>
    <font>
      <sz val="14"/>
      <color rgb="FFD11464"/>
      <name val="Arial"/>
      <family val="2"/>
    </font>
    <font>
      <sz val="14"/>
      <color theme="0"/>
      <name val="Calibri"/>
      <family val="2"/>
      <scheme val="minor"/>
    </font>
    <font>
      <b/>
      <sz val="11"/>
      <color theme="1"/>
      <name val="Calibri"/>
      <family val="2"/>
      <scheme val="minor"/>
    </font>
    <font>
      <sz val="9"/>
      <color indexed="81"/>
      <name val="Tahoma"/>
      <charset val="1"/>
    </font>
    <font>
      <b/>
      <sz val="9"/>
      <color indexed="81"/>
      <name val="Tahoma"/>
      <charset val="1"/>
    </font>
    <font>
      <i/>
      <sz val="11"/>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rgb="FF202866"/>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202866"/>
      </left>
      <right/>
      <top style="medium">
        <color rgb="FF202866"/>
      </top>
      <bottom/>
      <diagonal/>
    </border>
    <border>
      <left/>
      <right/>
      <top style="medium">
        <color rgb="FF202866"/>
      </top>
      <bottom/>
      <diagonal/>
    </border>
    <border>
      <left/>
      <right style="medium">
        <color rgb="FF202866"/>
      </right>
      <top style="medium">
        <color rgb="FF202866"/>
      </top>
      <bottom/>
      <diagonal/>
    </border>
    <border>
      <left style="medium">
        <color rgb="FF202866"/>
      </left>
      <right/>
      <top/>
      <bottom/>
      <diagonal/>
    </border>
    <border>
      <left/>
      <right style="medium">
        <color rgb="FF202866"/>
      </right>
      <top/>
      <bottom/>
      <diagonal/>
    </border>
    <border>
      <left style="medium">
        <color rgb="FF202866"/>
      </left>
      <right/>
      <top/>
      <bottom style="medium">
        <color rgb="FF202866"/>
      </bottom>
      <diagonal/>
    </border>
    <border>
      <left/>
      <right/>
      <top/>
      <bottom style="medium">
        <color rgb="FF202866"/>
      </bottom>
      <diagonal/>
    </border>
    <border>
      <left/>
      <right style="medium">
        <color rgb="FF202866"/>
      </right>
      <top/>
      <bottom style="medium">
        <color rgb="FF202866"/>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1" xfId="0" applyFont="1" applyBorder="1"/>
    <xf numFmtId="0" fontId="3" fillId="0" borderId="1" xfId="0" applyFont="1" applyBorder="1" applyAlignment="1">
      <alignment horizontal="center" vertical="center"/>
    </xf>
    <xf numFmtId="0" fontId="3" fillId="4" borderId="1" xfId="0" applyFont="1" applyFill="1" applyBorder="1" applyAlignment="1">
      <alignment vertical="center"/>
    </xf>
    <xf numFmtId="164" fontId="2" fillId="2" borderId="1" xfId="1" applyNumberFormat="1" applyFont="1" applyFill="1" applyBorder="1"/>
    <xf numFmtId="164" fontId="2" fillId="5" borderId="1" xfId="1" applyNumberFormat="1" applyFont="1" applyFill="1" applyBorder="1" applyAlignment="1">
      <alignment horizontal="center" vertical="center"/>
    </xf>
    <xf numFmtId="0" fontId="2" fillId="0" borderId="0" xfId="0" applyFont="1"/>
    <xf numFmtId="164" fontId="2" fillId="0" borderId="0" xfId="1" applyNumberFormat="1" applyFont="1"/>
    <xf numFmtId="0" fontId="4" fillId="4" borderId="1" xfId="0" applyFont="1" applyFill="1" applyBorder="1" applyAlignment="1">
      <alignment vertical="center"/>
    </xf>
    <xf numFmtId="164" fontId="5" fillId="4" borderId="1" xfId="1" applyNumberFormat="1" applyFont="1" applyFill="1" applyBorder="1" applyAlignment="1">
      <alignment vertical="center"/>
    </xf>
    <xf numFmtId="0" fontId="2" fillId="0" borderId="1" xfId="0" applyFont="1" applyBorder="1" applyAlignment="1">
      <alignment horizontal="left" vertical="center" indent="1"/>
    </xf>
    <xf numFmtId="164" fontId="2" fillId="0" borderId="1" xfId="1" applyNumberFormat="1" applyFont="1" applyBorder="1" applyAlignment="1">
      <alignment vertical="center"/>
    </xf>
    <xf numFmtId="0" fontId="2" fillId="2" borderId="1" xfId="0" applyFont="1" applyFill="1" applyBorder="1" applyAlignment="1">
      <alignment horizontal="left" indent="2"/>
    </xf>
    <xf numFmtId="164" fontId="6" fillId="4" borderId="1" xfId="1" applyNumberFormat="1" applyFont="1" applyFill="1" applyBorder="1" applyAlignment="1">
      <alignment vertical="center"/>
    </xf>
    <xf numFmtId="3" fontId="2" fillId="2" borderId="1" xfId="1" applyNumberFormat="1" applyFont="1" applyFill="1" applyBorder="1"/>
    <xf numFmtId="0" fontId="2" fillId="4" borderId="1" xfId="0" applyFont="1" applyFill="1" applyBorder="1" applyAlignment="1">
      <alignment vertical="center"/>
    </xf>
    <xf numFmtId="164" fontId="2" fillId="4" borderId="1" xfId="1" applyNumberFormat="1" applyFont="1" applyFill="1" applyBorder="1" applyAlignment="1">
      <alignment vertical="center"/>
    </xf>
    <xf numFmtId="0" fontId="8" fillId="2" borderId="1" xfId="0" applyFont="1" applyFill="1" applyBorder="1" applyAlignment="1">
      <alignment horizontal="left" indent="2"/>
    </xf>
    <xf numFmtId="0" fontId="7" fillId="0" borderId="1" xfId="0" applyFont="1" applyBorder="1" applyAlignment="1">
      <alignment horizontal="left" vertical="center" indent="1"/>
    </xf>
    <xf numFmtId="0" fontId="14" fillId="0" borderId="0" xfId="0" applyFont="1" applyAlignment="1">
      <alignment horizontal="justify" vertical="center" wrapText="1"/>
    </xf>
    <xf numFmtId="0" fontId="0" fillId="0" borderId="0" xfId="0" applyBorder="1"/>
    <xf numFmtId="0" fontId="0" fillId="0" borderId="0" xfId="0" applyBorder="1" applyAlignment="1">
      <alignment vertical="top"/>
    </xf>
    <xf numFmtId="0" fontId="13" fillId="0" borderId="0" xfId="0" applyFont="1" applyBorder="1" applyAlignment="1">
      <alignment vertical="top"/>
    </xf>
    <xf numFmtId="0" fontId="17" fillId="0" borderId="0" xfId="0" applyFont="1" applyAlignment="1">
      <alignment horizontal="justify" vertical="center" wrapText="1"/>
    </xf>
    <xf numFmtId="0" fontId="0" fillId="0" borderId="0" xfId="0" applyBorder="1" applyAlignment="1">
      <alignment horizontal="left" wrapText="1"/>
    </xf>
    <xf numFmtId="0" fontId="10" fillId="7" borderId="0" xfId="0" applyFont="1" applyFill="1" applyBorder="1" applyAlignment="1">
      <alignment vertical="center" wrapText="1"/>
    </xf>
    <xf numFmtId="0" fontId="0" fillId="0" borderId="0" xfId="0" applyBorder="1" applyAlignment="1">
      <alignment horizontal="left" vertical="top" wrapText="1" indent="3"/>
    </xf>
    <xf numFmtId="0" fontId="25" fillId="6" borderId="0" xfId="0" applyFont="1" applyFill="1" applyBorder="1" applyAlignment="1">
      <alignment horizontal="left" vertical="center" wrapText="1"/>
    </xf>
    <xf numFmtId="0" fontId="0" fillId="0" borderId="0" xfId="0" applyBorder="1" applyAlignment="1">
      <alignment horizontal="center" vertical="top" wrapText="1"/>
    </xf>
    <xf numFmtId="0" fontId="0" fillId="0" borderId="0" xfId="0" applyBorder="1" applyAlignment="1">
      <alignment horizontal="center"/>
    </xf>
    <xf numFmtId="0" fontId="0" fillId="0" borderId="0" xfId="0" applyBorder="1" applyAlignment="1">
      <alignment horizontal="left" vertical="top" wrapText="1"/>
    </xf>
    <xf numFmtId="0" fontId="12" fillId="0" borderId="0" xfId="0" applyFont="1" applyBorder="1" applyAlignment="1">
      <alignment horizontal="center" vertical="center"/>
    </xf>
    <xf numFmtId="0" fontId="20" fillId="0" borderId="0" xfId="0" applyFont="1" applyBorder="1" applyAlignment="1">
      <alignment horizontal="left"/>
    </xf>
    <xf numFmtId="0" fontId="18" fillId="0" borderId="0" xfId="0" applyFont="1" applyAlignment="1">
      <alignment horizontal="left" wrapText="1"/>
    </xf>
    <xf numFmtId="0" fontId="14" fillId="0" borderId="0" xfId="0" applyFont="1" applyAlignment="1">
      <alignment horizontal="left" vertical="top" wrapText="1"/>
    </xf>
    <xf numFmtId="0" fontId="0" fillId="0" borderId="0" xfId="0" applyBorder="1" applyAlignment="1">
      <alignment horizontal="center" vertical="top" wrapText="1"/>
    </xf>
    <xf numFmtId="0" fontId="23"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20" fillId="0" borderId="0" xfId="0" applyFont="1" applyBorder="1" applyAlignment="1">
      <alignment horizontal="left" wrapText="1"/>
    </xf>
    <xf numFmtId="0" fontId="25" fillId="6" borderId="10" xfId="0" applyFont="1" applyFill="1" applyBorder="1" applyAlignment="1">
      <alignment horizontal="left" vertical="center" wrapText="1"/>
    </xf>
    <xf numFmtId="0" fontId="25" fillId="6" borderId="11"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25" fillId="6" borderId="13"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25" fillId="6" borderId="14" xfId="0" applyFont="1" applyFill="1" applyBorder="1" applyAlignment="1">
      <alignment horizontal="left" vertical="center" wrapText="1"/>
    </xf>
    <xf numFmtId="0" fontId="25" fillId="6" borderId="15"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25" fillId="6" borderId="17" xfId="0" applyFont="1" applyFill="1" applyBorder="1" applyAlignment="1">
      <alignment horizontal="left" vertical="center" wrapText="1"/>
    </xf>
    <xf numFmtId="0" fontId="0" fillId="0" borderId="0" xfId="0" applyBorder="1" applyAlignment="1">
      <alignment horizontal="left" vertical="top" wrapText="1" indent="3"/>
    </xf>
    <xf numFmtId="0" fontId="18" fillId="0" borderId="0" xfId="0" applyFont="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cellXfs>
  <cellStyles count="2">
    <cellStyle name="Milliers" xfId="1" builtinId="3"/>
    <cellStyle name="Normal" xfId="0" builtinId="0"/>
  </cellStyles>
  <dxfs count="0"/>
  <tableStyles count="0" defaultTableStyle="TableStyleMedium2" defaultPivotStyle="PivotStyleLight16"/>
  <colors>
    <mruColors>
      <color rgb="FF202866"/>
      <color rgb="FFD11464"/>
      <color rgb="FFF18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65D4-334D-4DFF-8657-D5E592E6CEB6}">
  <dimension ref="A1:CH1115"/>
  <sheetViews>
    <sheetView showGridLines="0" tabSelected="1" workbookViewId="0">
      <selection activeCell="K16" sqref="K16"/>
    </sheetView>
  </sheetViews>
  <sheetFormatPr baseColWidth="10" defaultColWidth="11.42578125" defaultRowHeight="15" x14ac:dyDescent="0.25"/>
  <cols>
    <col min="15" max="15" width="30" customWidth="1"/>
  </cols>
  <sheetData>
    <row r="1" spans="1:86" x14ac:dyDescent="0.25">
      <c r="A1" s="31" t="s">
        <v>0</v>
      </c>
      <c r="B1" s="31"/>
      <c r="C1" s="31"/>
      <c r="D1" s="31"/>
      <c r="E1" s="31"/>
      <c r="F1" s="31"/>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row>
    <row r="2" spans="1:86" x14ac:dyDescent="0.25">
      <c r="A2" s="31"/>
      <c r="B2" s="31"/>
      <c r="C2" s="31"/>
      <c r="D2" s="31"/>
      <c r="E2" s="31"/>
      <c r="F2" s="31"/>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row>
    <row r="3" spans="1:86" x14ac:dyDescent="0.25">
      <c r="A3" s="31"/>
      <c r="B3" s="31"/>
      <c r="C3" s="31"/>
      <c r="D3" s="31"/>
      <c r="E3" s="31"/>
      <c r="F3" s="31"/>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row>
    <row r="4" spans="1:86"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row>
    <row r="5" spans="1:86" ht="17.25" x14ac:dyDescent="0.25">
      <c r="A5" s="32" t="s">
        <v>1</v>
      </c>
      <c r="B5" s="32"/>
      <c r="C5" s="32"/>
      <c r="D5" s="32"/>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ht="26.45" customHeight="1" thickBot="1" x14ac:dyDescent="0.3">
      <c r="A7" s="22" t="s">
        <v>64</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row>
    <row r="8" spans="1:86" ht="48.75" customHeight="1" x14ac:dyDescent="0.25">
      <c r="A8" s="51" t="s">
        <v>2</v>
      </c>
      <c r="B8" s="51"/>
      <c r="C8" s="51"/>
      <c r="D8" s="51"/>
      <c r="E8" s="51"/>
      <c r="F8" s="51"/>
      <c r="G8" s="51"/>
      <c r="H8" s="51"/>
      <c r="I8" s="51"/>
      <c r="J8" s="20"/>
      <c r="K8" s="20"/>
      <c r="L8" s="20"/>
      <c r="M8" s="42" t="s">
        <v>3</v>
      </c>
      <c r="N8" s="43"/>
      <c r="O8" s="44"/>
      <c r="P8" s="25"/>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24.6" customHeight="1" x14ac:dyDescent="0.25">
      <c r="A9" s="21" t="s">
        <v>4</v>
      </c>
      <c r="B9" s="20"/>
      <c r="C9" s="20"/>
      <c r="D9" s="20"/>
      <c r="E9" s="20"/>
      <c r="F9" s="20"/>
      <c r="G9" s="20"/>
      <c r="H9" s="20"/>
      <c r="I9" s="20"/>
      <c r="J9" s="20"/>
      <c r="K9" s="20"/>
      <c r="L9" s="20"/>
      <c r="M9" s="45"/>
      <c r="N9" s="46"/>
      <c r="O9" s="47"/>
      <c r="P9" s="25"/>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row>
    <row r="10" spans="1:86" ht="45.6" customHeight="1" thickBot="1" x14ac:dyDescent="0.3">
      <c r="A10" s="51" t="s">
        <v>5</v>
      </c>
      <c r="B10" s="51"/>
      <c r="C10" s="51"/>
      <c r="D10" s="51"/>
      <c r="E10" s="51"/>
      <c r="F10" s="51"/>
      <c r="G10" s="51"/>
      <c r="H10" s="51"/>
      <c r="I10" s="51"/>
      <c r="J10" s="20"/>
      <c r="K10" s="20"/>
      <c r="L10" s="20"/>
      <c r="M10" s="48"/>
      <c r="N10" s="49"/>
      <c r="O10" s="50"/>
      <c r="P10" s="25"/>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row>
    <row r="11" spans="1:86" ht="19.149999999999999" customHeight="1" x14ac:dyDescent="0.25">
      <c r="A11" s="26"/>
      <c r="B11" s="26"/>
      <c r="C11" s="26"/>
      <c r="D11" s="26"/>
      <c r="E11" s="26"/>
      <c r="F11" s="26"/>
      <c r="G11" s="26"/>
      <c r="H11" s="26"/>
      <c r="I11" s="26"/>
      <c r="J11" s="20"/>
      <c r="K11" s="20"/>
      <c r="L11" s="20"/>
      <c r="M11" s="27"/>
      <c r="N11" s="27"/>
      <c r="O11" s="27"/>
      <c r="P11" s="25"/>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row>
    <row r="12" spans="1:86" ht="93.75" customHeight="1" x14ac:dyDescent="0.25">
      <c r="A12" s="35" t="s">
        <v>65</v>
      </c>
      <c r="B12" s="35"/>
      <c r="C12" s="35"/>
      <c r="D12" s="35"/>
      <c r="E12" s="35"/>
      <c r="F12" s="35"/>
      <c r="G12" s="35"/>
      <c r="H12" s="35"/>
      <c r="I12" s="35"/>
      <c r="J12" s="20"/>
      <c r="K12" s="20"/>
      <c r="L12" s="20"/>
      <c r="M12" s="27"/>
      <c r="N12" s="27"/>
      <c r="O12" s="27"/>
      <c r="P12" s="25"/>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row>
    <row r="13" spans="1:86" ht="19.899999999999999" customHeight="1" x14ac:dyDescent="0.25">
      <c r="A13" s="28"/>
      <c r="B13" s="28"/>
      <c r="C13" s="28"/>
      <c r="D13" s="28"/>
      <c r="E13" s="28"/>
      <c r="F13" s="28"/>
      <c r="G13" s="28"/>
      <c r="H13" s="28"/>
      <c r="I13" s="28"/>
      <c r="J13" s="20"/>
      <c r="K13" s="20"/>
      <c r="L13" s="20"/>
      <c r="M13" s="27"/>
      <c r="N13" s="27"/>
      <c r="O13" s="27"/>
      <c r="P13" s="25"/>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row>
    <row r="14" spans="1:86" ht="48" customHeight="1" x14ac:dyDescent="0.25">
      <c r="A14" s="36" t="s">
        <v>66</v>
      </c>
      <c r="B14" s="36"/>
      <c r="C14" s="36"/>
      <c r="D14" s="36"/>
      <c r="E14" s="36"/>
      <c r="F14" s="36"/>
      <c r="G14" s="36"/>
      <c r="H14" s="36"/>
      <c r="I14" s="36"/>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row>
    <row r="15" spans="1:86" ht="114" customHeight="1" x14ac:dyDescent="0.25">
      <c r="A15" s="34" t="s">
        <v>67</v>
      </c>
      <c r="B15" s="34"/>
      <c r="C15" s="34"/>
      <c r="D15" s="34"/>
      <c r="E15" s="34"/>
      <c r="F15" s="34"/>
      <c r="G15" s="34"/>
      <c r="H15" s="34"/>
      <c r="I15" s="34"/>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row>
    <row r="16" spans="1:86" ht="342.75" customHeight="1" x14ac:dyDescent="0.25">
      <c r="A16" s="37" t="s">
        <v>74</v>
      </c>
      <c r="B16" s="38"/>
      <c r="C16" s="38"/>
      <c r="D16" s="38"/>
      <c r="E16" s="38"/>
      <c r="F16" s="38"/>
      <c r="G16" s="38"/>
      <c r="H16" s="38"/>
      <c r="I16" s="38"/>
      <c r="J16" s="20"/>
      <c r="K16" s="20"/>
      <c r="L16" s="20" t="s">
        <v>68</v>
      </c>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row>
    <row r="17" spans="1:86" ht="10.15" customHeight="1" x14ac:dyDescent="0.25">
      <c r="A17" s="29"/>
      <c r="B17" s="29"/>
      <c r="C17" s="29"/>
      <c r="D17" s="29"/>
      <c r="E17" s="29"/>
      <c r="F17" s="29"/>
      <c r="G17" s="29"/>
      <c r="H17" s="29"/>
      <c r="I17" s="29"/>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row>
    <row r="18" spans="1:86" ht="89.25" customHeight="1" x14ac:dyDescent="0.25">
      <c r="A18" s="39" t="s">
        <v>69</v>
      </c>
      <c r="B18" s="40"/>
      <c r="C18" s="40"/>
      <c r="D18" s="40"/>
      <c r="E18" s="40"/>
      <c r="F18" s="40"/>
      <c r="G18" s="40"/>
      <c r="H18" s="40"/>
      <c r="I18" s="4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row>
    <row r="19" spans="1:86" ht="343.5" customHeight="1" x14ac:dyDescent="0.25">
      <c r="A19" s="39" t="s">
        <v>70</v>
      </c>
      <c r="B19" s="39"/>
      <c r="C19" s="39"/>
      <c r="D19" s="39"/>
      <c r="E19" s="39"/>
      <c r="F19" s="39"/>
      <c r="G19" s="39"/>
      <c r="H19" s="39"/>
      <c r="I19" s="39"/>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row>
    <row r="20" spans="1:86" ht="22.9" customHeight="1" x14ac:dyDescent="0.25">
      <c r="A20" s="30"/>
      <c r="B20" s="30"/>
      <c r="C20" s="30"/>
      <c r="D20" s="30"/>
      <c r="E20" s="30"/>
      <c r="F20" s="30"/>
      <c r="G20" s="30"/>
      <c r="H20" s="30"/>
      <c r="I20" s="3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row>
    <row r="21" spans="1:86" ht="28.9" customHeight="1" x14ac:dyDescent="0.25">
      <c r="A21" s="52" t="s">
        <v>6</v>
      </c>
      <c r="B21" s="52"/>
      <c r="C21" s="52"/>
      <c r="D21" s="52"/>
      <c r="E21" s="52"/>
      <c r="F21" s="52"/>
      <c r="G21" s="52"/>
      <c r="H21" s="52"/>
      <c r="I21" s="52"/>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row>
    <row r="22" spans="1:86" ht="3" customHeight="1" x14ac:dyDescent="0.25">
      <c r="A22" s="23"/>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row>
    <row r="23" spans="1:86" ht="70.150000000000006" customHeight="1" x14ac:dyDescent="0.25">
      <c r="A23" s="34" t="s">
        <v>71</v>
      </c>
      <c r="B23" s="34"/>
      <c r="C23" s="34"/>
      <c r="D23" s="34"/>
      <c r="E23" s="34"/>
      <c r="F23" s="34"/>
      <c r="G23" s="34"/>
      <c r="H23" s="34"/>
      <c r="I23" s="34"/>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ht="27.6" customHeight="1" x14ac:dyDescent="0.3">
      <c r="A24" s="33" t="s">
        <v>7</v>
      </c>
      <c r="B24" s="33"/>
      <c r="C24" s="33"/>
      <c r="D24" s="33"/>
      <c r="E24" s="33"/>
      <c r="F24" s="33"/>
      <c r="G24" s="33"/>
      <c r="H24" s="33"/>
      <c r="I24" s="33"/>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row>
    <row r="25" spans="1:86" x14ac:dyDescent="0.25">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ht="207" customHeight="1" x14ac:dyDescent="0.25">
      <c r="A26" s="34" t="s">
        <v>72</v>
      </c>
      <c r="B26" s="34"/>
      <c r="C26" s="34"/>
      <c r="D26" s="34"/>
      <c r="E26" s="34"/>
      <c r="F26" s="34"/>
      <c r="G26" s="34"/>
      <c r="H26" s="34"/>
      <c r="I26" s="34"/>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row>
    <row r="27" spans="1:86" ht="42" customHeight="1" x14ac:dyDescent="0.25">
      <c r="A27" s="24"/>
      <c r="B27" s="24"/>
      <c r="C27" s="24"/>
      <c r="D27" s="24"/>
      <c r="E27" s="24"/>
      <c r="F27" s="24"/>
      <c r="G27" s="24"/>
      <c r="H27" s="24"/>
      <c r="I27" s="24"/>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row>
    <row r="28" spans="1:86" ht="15.6" customHeight="1" x14ac:dyDescent="0.25">
      <c r="A28" s="41" t="s">
        <v>8</v>
      </c>
      <c r="B28" s="41"/>
      <c r="C28" s="41"/>
      <c r="D28" s="41"/>
      <c r="E28" s="41"/>
      <c r="F28" s="41"/>
      <c r="G28" s="41"/>
      <c r="H28" s="41"/>
      <c r="I28" s="41"/>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row>
    <row r="29" spans="1:86" ht="288.75" customHeight="1" x14ac:dyDescent="0.25">
      <c r="A29" s="37" t="s">
        <v>73</v>
      </c>
      <c r="B29" s="38"/>
      <c r="C29" s="38"/>
      <c r="D29" s="38"/>
      <c r="E29" s="38"/>
      <c r="F29" s="38"/>
      <c r="G29" s="38"/>
      <c r="H29" s="38"/>
      <c r="I29" s="38"/>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row>
    <row r="30" spans="1:8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row>
    <row r="31" spans="1:8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row>
    <row r="32" spans="1:8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row>
    <row r="33" spans="1:8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row>
    <row r="34" spans="1:8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row>
    <row r="35" spans="1:8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row>
    <row r="36" spans="1:8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row>
    <row r="37" spans="1:8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row>
    <row r="38" spans="1:8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row>
    <row r="39" spans="1:8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row>
    <row r="40" spans="1:8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row>
    <row r="41" spans="1:8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row>
    <row r="42" spans="1:8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row>
    <row r="43" spans="1:8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row>
    <row r="44" spans="1:8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row>
    <row r="45" spans="1:8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row>
    <row r="46" spans="1:8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row>
    <row r="47" spans="1:8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row>
    <row r="48" spans="1:8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row>
    <row r="49" spans="1:8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row>
    <row r="50" spans="1:8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row>
    <row r="51" spans="1:8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row>
    <row r="52" spans="1:8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row>
    <row r="53" spans="1:8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row>
    <row r="54" spans="1:8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row>
    <row r="55" spans="1:8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row>
    <row r="56" spans="1:8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row>
    <row r="57" spans="1:8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row>
    <row r="58" spans="1:8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row>
    <row r="59" spans="1:8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row>
    <row r="60" spans="1:8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row>
    <row r="61" spans="1:8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row>
    <row r="62" spans="1:8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row>
    <row r="63" spans="1:8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row>
    <row r="64" spans="1:8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row>
    <row r="65" spans="1:8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row>
    <row r="66" spans="1:8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row>
    <row r="67" spans="1:8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row>
    <row r="68" spans="1:8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row>
    <row r="69" spans="1:8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row>
    <row r="70" spans="1:8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row>
    <row r="71" spans="1:8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row>
    <row r="72" spans="1:8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row>
    <row r="73" spans="1:8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row>
    <row r="74" spans="1:8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row>
    <row r="75" spans="1:8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row>
    <row r="76" spans="1:8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row>
    <row r="77" spans="1:8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row>
    <row r="78" spans="1:8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row>
    <row r="79" spans="1:8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row>
    <row r="80" spans="1:8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row>
    <row r="81" spans="1:8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row>
    <row r="82" spans="1:8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row>
    <row r="83" spans="1:8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row>
    <row r="84" spans="1:8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row>
    <row r="85" spans="1:8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row>
    <row r="86" spans="1:8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row>
    <row r="87" spans="1:8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row>
    <row r="88" spans="1:8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row>
    <row r="89" spans="1:8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row>
    <row r="90" spans="1:8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row>
    <row r="91" spans="1:8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row>
    <row r="92" spans="1:8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row>
    <row r="93" spans="1:8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row>
    <row r="94" spans="1:8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row>
    <row r="95" spans="1:8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row>
    <row r="96" spans="1:8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row>
    <row r="97" spans="1:8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row>
    <row r="98" spans="1:8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row>
    <row r="99" spans="1:8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row>
    <row r="100" spans="1:8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row>
    <row r="101" spans="1:8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row>
    <row r="102" spans="1:8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row>
    <row r="103" spans="1:8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row>
    <row r="104" spans="1:8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row>
    <row r="105" spans="1:8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row>
    <row r="106" spans="1:8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row>
    <row r="107" spans="1:8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row>
    <row r="108" spans="1:8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row>
    <row r="109" spans="1:8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row>
    <row r="110" spans="1:8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row>
    <row r="111" spans="1:8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row>
    <row r="112" spans="1:8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row>
    <row r="113" spans="1:8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row>
    <row r="114" spans="1:8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row>
    <row r="115" spans="1:8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row>
    <row r="116" spans="1:8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row>
    <row r="117" spans="1:8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row>
    <row r="118" spans="1:8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row>
    <row r="119" spans="1:8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row>
    <row r="120" spans="1:8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row>
    <row r="121" spans="1:8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row>
    <row r="122" spans="1:8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row>
    <row r="123" spans="1:8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row>
    <row r="124" spans="1:8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row>
    <row r="125" spans="1:8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row>
    <row r="126" spans="1:8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row>
    <row r="127" spans="1:8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row>
    <row r="128" spans="1:8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row>
    <row r="129" spans="1:8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row>
    <row r="130" spans="1:8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row>
    <row r="131" spans="1:8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row>
    <row r="132" spans="1:8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row>
    <row r="133" spans="1:8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row>
    <row r="134" spans="1:8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row>
    <row r="135" spans="1:8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row>
    <row r="136" spans="1:8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row>
    <row r="137" spans="1:8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row>
    <row r="138" spans="1:8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row>
    <row r="139" spans="1:8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row>
    <row r="140" spans="1:8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row>
    <row r="141" spans="1:8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row>
    <row r="142" spans="1:8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row>
    <row r="143" spans="1:8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row>
    <row r="144" spans="1:8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row>
    <row r="145" spans="1:8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row>
    <row r="146" spans="1:8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row>
    <row r="147" spans="1:8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row>
    <row r="148" spans="1:8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row>
    <row r="149" spans="1:8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row>
    <row r="150" spans="1:8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row>
    <row r="151" spans="1:8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row>
    <row r="152" spans="1:8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row>
    <row r="153" spans="1:8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row>
    <row r="154" spans="1:8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row>
    <row r="155" spans="1:8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row>
    <row r="156" spans="1:8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row>
    <row r="157" spans="1:8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row>
    <row r="158" spans="1:8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row>
    <row r="159" spans="1:8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row>
    <row r="160" spans="1:8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row>
    <row r="161" spans="1:8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row>
    <row r="162" spans="1:8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row>
    <row r="163" spans="1:8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row>
    <row r="164" spans="1:8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row>
    <row r="165" spans="1:8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row>
    <row r="166" spans="1:8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row>
    <row r="167" spans="1:8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row>
    <row r="168" spans="1:8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row>
    <row r="169" spans="1:8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row>
    <row r="170" spans="1:8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row>
    <row r="171" spans="1:8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row>
    <row r="172" spans="1:8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row>
    <row r="173" spans="1:8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row>
    <row r="174" spans="1:8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row>
    <row r="175" spans="1:8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row>
    <row r="176" spans="1:8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row>
    <row r="177" spans="1:8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row>
    <row r="178" spans="1:8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row>
    <row r="179" spans="1:8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row>
    <row r="180" spans="1:8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row>
    <row r="181" spans="1:8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row>
    <row r="182" spans="1:8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row>
    <row r="183" spans="1:8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row>
    <row r="184" spans="1:8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row>
    <row r="185" spans="1:8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row>
    <row r="186" spans="1:8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row>
    <row r="187" spans="1:8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row>
    <row r="188" spans="1:8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row>
    <row r="189" spans="1:8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row>
    <row r="190" spans="1:8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row>
    <row r="191" spans="1:8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row>
    <row r="192" spans="1:8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row>
    <row r="193" spans="1:8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row>
    <row r="194" spans="1:8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row>
    <row r="195" spans="1:8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row>
    <row r="196" spans="1:8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row>
    <row r="197" spans="1:8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row>
    <row r="198" spans="1:8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row>
    <row r="199" spans="1:8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row>
    <row r="200" spans="1:8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row>
    <row r="201" spans="1:8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row>
    <row r="202" spans="1:8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row>
    <row r="203" spans="1:8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row>
    <row r="204" spans="1:8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row>
    <row r="205" spans="1:8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row>
    <row r="206" spans="1:8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row>
    <row r="207" spans="1:8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row>
    <row r="208" spans="1:8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row>
    <row r="209" spans="1:8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row>
    <row r="210" spans="1:8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row>
    <row r="211" spans="1:8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row>
    <row r="212" spans="1:8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row>
    <row r="213" spans="1:8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row>
    <row r="214" spans="1:8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row>
    <row r="215" spans="1:8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row>
    <row r="216" spans="1:8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row>
    <row r="217" spans="1:8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row>
    <row r="218" spans="1:8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row>
    <row r="219" spans="1:8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row>
    <row r="220" spans="1:8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row>
    <row r="221" spans="1:8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row>
    <row r="222" spans="1:8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row>
    <row r="223" spans="1:8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row>
    <row r="224" spans="1:8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row>
    <row r="225" spans="1:8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row>
    <row r="226" spans="1:8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row>
    <row r="227" spans="1:8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row>
    <row r="228" spans="1:8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row>
    <row r="229" spans="1:8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row>
    <row r="230" spans="1:8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row>
    <row r="231" spans="1:8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row>
    <row r="232" spans="1:8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row>
    <row r="233" spans="1:8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row>
    <row r="234" spans="1:8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row>
    <row r="235" spans="1:8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row>
    <row r="236" spans="1:8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row>
    <row r="237" spans="1:8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row>
    <row r="238" spans="1:8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row>
    <row r="239" spans="1:8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row>
    <row r="240" spans="1:8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row>
    <row r="241" spans="1:8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row>
    <row r="242" spans="1:8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row>
    <row r="243" spans="1:8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row>
    <row r="244" spans="1:8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row>
    <row r="245" spans="1:8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row>
    <row r="246" spans="1:8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row>
    <row r="247" spans="1:8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row>
    <row r="248" spans="1:8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row>
    <row r="249" spans="1:8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row>
    <row r="250" spans="1:8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row>
    <row r="251" spans="1:8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row>
    <row r="252" spans="1:8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row>
    <row r="253" spans="1:8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row>
    <row r="254" spans="1:8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row>
    <row r="255" spans="1:8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row>
    <row r="256" spans="1:8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row>
    <row r="257" spans="1:8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row>
    <row r="258" spans="1:8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row>
    <row r="259" spans="1:8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row>
    <row r="260" spans="1:8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row>
    <row r="261" spans="1:8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row>
    <row r="262" spans="1:8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row>
    <row r="263" spans="1:8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row>
    <row r="264" spans="1:8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row>
    <row r="265" spans="1:8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row>
    <row r="266" spans="1:8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row>
    <row r="267" spans="1:8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row>
    <row r="268" spans="1:8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row>
    <row r="269" spans="1:8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row>
    <row r="270" spans="1:8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row>
    <row r="271" spans="1:8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row>
    <row r="272" spans="1:8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row>
    <row r="273" spans="1:8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row>
    <row r="274" spans="1:8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row>
    <row r="275" spans="1:8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row>
    <row r="276" spans="1:8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row>
    <row r="277" spans="1:8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row>
    <row r="278" spans="1:8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row>
    <row r="279" spans="1:8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row>
    <row r="280" spans="1:8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row>
    <row r="281" spans="1:8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row>
    <row r="282" spans="1:8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row>
    <row r="283" spans="1:8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row>
    <row r="284" spans="1:8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row>
    <row r="285" spans="1:8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row>
    <row r="286" spans="1:8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row>
    <row r="287" spans="1:8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row>
    <row r="288" spans="1:8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row>
    <row r="289" spans="1:8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row>
    <row r="290" spans="1:8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row>
    <row r="291" spans="1:8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row>
    <row r="292" spans="1:8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row>
    <row r="293" spans="1:8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row>
    <row r="294" spans="1:8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row>
    <row r="295" spans="1:8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row>
    <row r="296" spans="1:8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row>
    <row r="297" spans="1:8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row>
    <row r="298" spans="1:8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row>
    <row r="299" spans="1:8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row>
    <row r="300" spans="1:8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row>
    <row r="301" spans="1:8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row>
    <row r="302" spans="1:8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row>
    <row r="303" spans="1:8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row>
    <row r="304" spans="1:8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row>
    <row r="305" spans="1:8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row>
    <row r="306" spans="1:8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row>
    <row r="307" spans="1:8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row>
    <row r="308" spans="1:8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row>
    <row r="309" spans="1:8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row>
    <row r="310" spans="1:8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row>
    <row r="311" spans="1:8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row>
    <row r="312" spans="1:8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row>
    <row r="313" spans="1:8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row>
    <row r="314" spans="1:8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row>
    <row r="315" spans="1:8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row>
    <row r="316" spans="1:8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row>
    <row r="317" spans="1:8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row>
    <row r="318" spans="1:8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row>
    <row r="319" spans="1:8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row>
    <row r="320" spans="1:8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row>
    <row r="321" spans="1:8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row>
    <row r="322" spans="1:8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row>
    <row r="323" spans="1:8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row>
    <row r="324" spans="1:8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row>
    <row r="325" spans="1:8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row>
    <row r="326" spans="1:8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row>
    <row r="327" spans="1:8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row>
    <row r="328" spans="1:8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row>
    <row r="329" spans="1:8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row>
    <row r="330" spans="1:8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row>
    <row r="331" spans="1:8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row>
    <row r="332" spans="1:8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row>
    <row r="333" spans="1:8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row>
    <row r="334" spans="1:8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row>
    <row r="335" spans="1:8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row>
    <row r="336" spans="1:8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row>
    <row r="337" spans="1:8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row>
    <row r="338" spans="1:8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row>
    <row r="339" spans="1:8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row>
    <row r="340" spans="1:8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row>
    <row r="341" spans="1:8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row>
    <row r="342" spans="1:8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row>
    <row r="343" spans="1:8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row>
    <row r="344" spans="1:8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row>
    <row r="345" spans="1:8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row>
    <row r="346" spans="1:8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row>
    <row r="347" spans="1:8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row>
    <row r="348" spans="1:8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row>
    <row r="349" spans="1:8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row>
    <row r="350" spans="1:8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row>
    <row r="351" spans="1:8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row>
    <row r="352" spans="1:8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row>
    <row r="353" spans="1:8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row>
    <row r="354" spans="1:8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row>
    <row r="355" spans="1:8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row>
    <row r="356" spans="1:8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row>
    <row r="357" spans="1:8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row>
    <row r="358" spans="1:8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row>
    <row r="359" spans="1:86"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row>
    <row r="360" spans="1:86"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row>
    <row r="361" spans="1:86"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row>
    <row r="362" spans="1:86"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row>
    <row r="363" spans="1:86"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row>
    <row r="364" spans="1:86"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row>
    <row r="365" spans="1:86"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row>
    <row r="366" spans="1:86"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row>
    <row r="367" spans="1:86"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row>
    <row r="368" spans="1:86"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row>
    <row r="369" spans="1:86"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row>
    <row r="370" spans="1:86"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row>
    <row r="371" spans="1:86"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row>
    <row r="372" spans="1:86"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row>
    <row r="373" spans="1:86"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row>
    <row r="374" spans="1:86"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row>
    <row r="375" spans="1:86"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row>
    <row r="376" spans="1:86"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row>
    <row r="377" spans="1:86"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row>
    <row r="378" spans="1:86"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row>
    <row r="379" spans="1:86"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row>
    <row r="380" spans="1:86"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row>
    <row r="381" spans="1:86"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row>
    <row r="382" spans="1:86"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row>
    <row r="383" spans="1:86"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row>
    <row r="384" spans="1:86"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row>
    <row r="385" spans="1:86"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row>
    <row r="386" spans="1:86"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row>
    <row r="387" spans="1:86"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row>
    <row r="388" spans="1:86"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row>
    <row r="389" spans="1:86"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row>
    <row r="390" spans="1:86"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row>
    <row r="391" spans="1:86"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row>
    <row r="392" spans="1:86"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row>
    <row r="393" spans="1:86"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row>
    <row r="394" spans="1:86"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row>
    <row r="395" spans="1:86"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row>
    <row r="396" spans="1:86"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row>
    <row r="397" spans="1:86"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row>
    <row r="398" spans="1:86"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row>
    <row r="399" spans="1:86"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row>
    <row r="400" spans="1:86"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row>
    <row r="401" spans="1:86"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row>
    <row r="402" spans="1:86"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row>
    <row r="403" spans="1:86"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row>
    <row r="404" spans="1:86"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row>
    <row r="405" spans="1:86"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row>
    <row r="406" spans="1:86"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row>
    <row r="407" spans="1:86"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row>
    <row r="408" spans="1:86"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row>
    <row r="409" spans="1:86"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row>
    <row r="410" spans="1:86"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row>
    <row r="411" spans="1:86"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row>
    <row r="412" spans="1:86"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row>
    <row r="413" spans="1:86"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row>
    <row r="414" spans="1:86"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row>
    <row r="415" spans="1:86"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row>
    <row r="416" spans="1:86"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row>
    <row r="417" spans="1:86"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row>
    <row r="418" spans="1:86"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row>
    <row r="419" spans="1:86"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row>
    <row r="420" spans="1:86"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row>
    <row r="421" spans="1:86"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row>
    <row r="422" spans="1:86"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row>
    <row r="423" spans="1:86"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row>
    <row r="424" spans="1:86"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row>
    <row r="425" spans="1:86"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row>
    <row r="426" spans="1:86"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row>
    <row r="427" spans="1:86"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row>
    <row r="428" spans="1:86"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row>
    <row r="429" spans="1:86"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row>
    <row r="430" spans="1:86"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row>
    <row r="431" spans="1:86"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row>
    <row r="432" spans="1:86"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row>
    <row r="433" spans="1:86"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row>
    <row r="434" spans="1:86"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row>
    <row r="435" spans="1:86"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row>
    <row r="436" spans="1:86"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row>
    <row r="437" spans="1:86"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row>
    <row r="438" spans="1:86"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row>
    <row r="439" spans="1:86"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row>
    <row r="440" spans="1:86"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row>
    <row r="441" spans="1:86"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row>
    <row r="442" spans="1:86"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row>
    <row r="443" spans="1:86"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row>
    <row r="444" spans="1:86"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row>
    <row r="445" spans="1:86"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row>
    <row r="446" spans="1:86"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row>
    <row r="447" spans="1:86"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row>
    <row r="448" spans="1:86"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row>
    <row r="449" spans="1:86"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row>
    <row r="450" spans="1:86"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row>
    <row r="451" spans="1:86"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row>
    <row r="452" spans="1:86"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row>
    <row r="453" spans="1:86"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row>
    <row r="454" spans="1:86"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row>
    <row r="455" spans="1:86"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row>
    <row r="456" spans="1:86"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row>
    <row r="457" spans="1:86"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row>
    <row r="458" spans="1:86"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row>
    <row r="459" spans="1:86"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row>
    <row r="460" spans="1:86"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row>
    <row r="461" spans="1:86"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row>
    <row r="462" spans="1:86"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row>
    <row r="463" spans="1:86"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row>
    <row r="464" spans="1:86"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row>
    <row r="465" spans="1:86"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row>
    <row r="466" spans="1:86"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row>
    <row r="467" spans="1:86"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row>
    <row r="468" spans="1:86"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row>
    <row r="469" spans="1:86"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row>
    <row r="470" spans="1:86"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row>
    <row r="471" spans="1:86"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row>
    <row r="472" spans="1:86"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row>
    <row r="473" spans="1:86"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row>
    <row r="474" spans="1:86"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row>
    <row r="475" spans="1:86"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row>
    <row r="476" spans="1:86"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row>
    <row r="477" spans="1:86"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row>
    <row r="478" spans="1:86"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row>
    <row r="479" spans="1:86"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row>
    <row r="480" spans="1:86"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row>
    <row r="481" spans="1:86"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row>
    <row r="482" spans="1:86"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row>
    <row r="483" spans="1:86"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row>
    <row r="484" spans="1:86"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row>
    <row r="485" spans="1:86"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row>
    <row r="486" spans="1:86"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row>
    <row r="487" spans="1:86"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row>
    <row r="488" spans="1:86"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row>
    <row r="489" spans="1:86"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row>
    <row r="490" spans="1:86"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row>
    <row r="491" spans="1:86"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row>
    <row r="492" spans="1:86"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row>
    <row r="493" spans="1:86"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row>
    <row r="494" spans="1:86"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row>
    <row r="495" spans="1:86"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row>
    <row r="496" spans="1:86"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row>
    <row r="497" spans="1:86"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row>
    <row r="498" spans="1:86"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row>
    <row r="499" spans="1:86"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row>
    <row r="500" spans="1:86"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row>
    <row r="501" spans="1:86"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row>
    <row r="502" spans="1:86"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row>
    <row r="503" spans="1:86"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row>
    <row r="504" spans="1:86"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row>
    <row r="505" spans="1:86"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row>
    <row r="506" spans="1:86"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row>
    <row r="507" spans="1:86"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row>
    <row r="508" spans="1:86"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row>
    <row r="509" spans="1:86"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row>
    <row r="510" spans="1:86"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row>
    <row r="511" spans="1:86"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row>
    <row r="512" spans="1:86"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row>
    <row r="513" spans="1:86"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row>
    <row r="514" spans="1:86"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row>
    <row r="515" spans="1:86"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row>
    <row r="516" spans="1:86"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row>
    <row r="517" spans="1:86"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row>
    <row r="518" spans="1:86"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row>
    <row r="519" spans="1:86"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row>
    <row r="520" spans="1:86"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row>
    <row r="521" spans="1:86"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row>
    <row r="522" spans="1:86"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row>
    <row r="523" spans="1:86"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row>
    <row r="524" spans="1:86"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row>
    <row r="525" spans="1:86"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row>
    <row r="526" spans="1:86"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row>
    <row r="527" spans="1:86"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row>
    <row r="528" spans="1:86"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row>
    <row r="529" spans="1:86"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row>
    <row r="530" spans="1:86"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row>
    <row r="531" spans="1:86"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row>
    <row r="532" spans="1:86"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row>
    <row r="533" spans="1:86"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row>
    <row r="534" spans="1:86"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row>
    <row r="535" spans="1:86"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row>
    <row r="536" spans="1:86"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row>
    <row r="537" spans="1:86"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row>
    <row r="538" spans="1:86"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row>
    <row r="539" spans="1:86"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row>
    <row r="540" spans="1:86"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row>
    <row r="541" spans="1:86"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row>
    <row r="542" spans="1:86"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row>
    <row r="543" spans="1:86"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row>
    <row r="544" spans="1:86"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row>
    <row r="545" spans="1:86"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row>
    <row r="546" spans="1:86"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row>
    <row r="547" spans="1:86"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row>
    <row r="548" spans="1:86"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row>
    <row r="549" spans="1:86"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row>
    <row r="550" spans="1:86"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row>
    <row r="551" spans="1:86"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row>
    <row r="552" spans="1:86"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row>
    <row r="553" spans="1:86"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row>
    <row r="554" spans="1:86"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row>
    <row r="555" spans="1:86"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row>
    <row r="556" spans="1:86"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row>
    <row r="557" spans="1:86"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row>
    <row r="558" spans="1:86"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row>
    <row r="559" spans="1:86"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row>
    <row r="560" spans="1:86"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row>
    <row r="561" spans="1:86"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row>
    <row r="562" spans="1:86"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row>
    <row r="563" spans="1:86"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row>
    <row r="564" spans="1:86"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row>
    <row r="565" spans="1:86"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row>
    <row r="566" spans="1:86"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row>
    <row r="567" spans="1:86"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row>
    <row r="568" spans="1:86"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row>
    <row r="569" spans="1:86"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row>
    <row r="570" spans="1:86"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row>
    <row r="571" spans="1:86"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row>
    <row r="572" spans="1:86"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row>
    <row r="573" spans="1:86"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row>
    <row r="574" spans="1:86"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row>
    <row r="575" spans="1:86"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row>
    <row r="576" spans="1:86"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row>
    <row r="577" spans="1:86"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row>
    <row r="578" spans="1:86"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row>
    <row r="579" spans="1:86"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row>
    <row r="580" spans="1:86"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row>
    <row r="581" spans="1:86"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row>
    <row r="582" spans="1:86"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row>
    <row r="583" spans="1:86"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row>
    <row r="584" spans="1:86"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row>
    <row r="585" spans="1:86"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row>
    <row r="586" spans="1:86"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row>
    <row r="587" spans="1:86"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row>
    <row r="588" spans="1:86"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row>
    <row r="589" spans="1:86"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row>
    <row r="590" spans="1:86"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row>
    <row r="591" spans="1:86"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row>
    <row r="592" spans="1:86"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row>
    <row r="593" spans="1:86"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row>
    <row r="594" spans="1:86"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row>
    <row r="595" spans="1:86"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row>
    <row r="596" spans="1:86"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row>
    <row r="597" spans="1:86"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row>
    <row r="598" spans="1:86"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row>
    <row r="599" spans="1:86"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row>
    <row r="600" spans="1:86"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row>
    <row r="601" spans="1:86"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row>
    <row r="602" spans="1:86"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row>
    <row r="603" spans="1:86"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row>
    <row r="604" spans="1:86"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row>
    <row r="605" spans="1:86"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row>
    <row r="606" spans="1:86"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row>
    <row r="607" spans="1:86"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row>
    <row r="608" spans="1:86"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row>
    <row r="609" spans="1:86"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row>
    <row r="610" spans="1:86"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row>
    <row r="611" spans="1:86"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row>
    <row r="612" spans="1:86"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row>
    <row r="613" spans="1:86"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row>
    <row r="614" spans="1:86"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row>
    <row r="615" spans="1:86"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row>
    <row r="616" spans="1:86"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row>
    <row r="617" spans="1:86"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row>
    <row r="618" spans="1:86"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row>
    <row r="619" spans="1:86"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row>
    <row r="620" spans="1:86"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row>
    <row r="621" spans="1:86"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row>
    <row r="622" spans="1:86"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row>
    <row r="623" spans="1:86"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row>
    <row r="624" spans="1:86"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row>
    <row r="625" spans="1:86"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row>
    <row r="626" spans="1:86"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row>
    <row r="627" spans="1:86"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row>
    <row r="628" spans="1:86"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row>
    <row r="629" spans="1:86"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row>
    <row r="630" spans="1:86"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row>
    <row r="631" spans="1:86"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row>
    <row r="632" spans="1:86"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row>
    <row r="633" spans="1:86"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row>
    <row r="634" spans="1:86"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row>
    <row r="635" spans="1:86"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row>
    <row r="636" spans="1:86"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row>
    <row r="637" spans="1:86"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row>
    <row r="638" spans="1:86"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row>
    <row r="639" spans="1:86"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row>
    <row r="640" spans="1:86"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row>
    <row r="641" spans="1:86"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row>
    <row r="642" spans="1:86"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row>
    <row r="643" spans="1:86"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row>
    <row r="644" spans="1:86"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row>
    <row r="645" spans="1:86"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row>
    <row r="646" spans="1:86"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row>
    <row r="647" spans="1:86"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row>
    <row r="648" spans="1:86"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row>
    <row r="649" spans="1:86"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row>
    <row r="650" spans="1:86"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row>
    <row r="651" spans="1:86"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row>
    <row r="652" spans="1:86"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row>
    <row r="653" spans="1:86"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row>
    <row r="654" spans="1:86"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row>
    <row r="655" spans="1:86"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row>
    <row r="656" spans="1:86"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row>
    <row r="657" spans="1:86"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row>
    <row r="658" spans="1:86"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row>
    <row r="659" spans="1:86"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row>
    <row r="660" spans="1:86"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row>
    <row r="661" spans="1:86"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row>
    <row r="662" spans="1:86"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row>
    <row r="663" spans="1:86"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row>
    <row r="664" spans="1:86"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row>
    <row r="665" spans="1:86"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row>
    <row r="666" spans="1:86"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row>
    <row r="667" spans="1:86"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row>
    <row r="668" spans="1:86"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row>
    <row r="669" spans="1:86"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row>
    <row r="670" spans="1:86"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row>
    <row r="671" spans="1:86"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row>
    <row r="672" spans="1:86"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row>
    <row r="673" spans="1:86"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row>
    <row r="674" spans="1:86"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row>
    <row r="675" spans="1:86"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row>
    <row r="676" spans="1:86"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row>
    <row r="677" spans="1:86"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row>
    <row r="678" spans="1:86"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row>
    <row r="679" spans="1:86"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row>
    <row r="680" spans="1:86"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row>
    <row r="681" spans="1:86"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row>
    <row r="682" spans="1:86"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row>
    <row r="683" spans="1:86"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row>
    <row r="684" spans="1:86"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row>
    <row r="685" spans="1:86"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row>
    <row r="686" spans="1:86"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row>
    <row r="687" spans="1:86"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row>
    <row r="688" spans="1:86"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row>
    <row r="689" spans="1:86"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row>
    <row r="690" spans="1:86"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row>
    <row r="691" spans="1:86"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row>
    <row r="692" spans="1:86"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row>
    <row r="693" spans="1:86"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row>
    <row r="694" spans="1:86"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row>
    <row r="695" spans="1:86"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row>
    <row r="696" spans="1:86"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row>
    <row r="697" spans="1:86"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row>
    <row r="698" spans="1:86"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row>
    <row r="699" spans="1:86"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row>
    <row r="700" spans="1:86"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row>
    <row r="701" spans="1:86"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row>
    <row r="702" spans="1:86"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row>
    <row r="703" spans="1:86"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row>
    <row r="704" spans="1:86"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row>
    <row r="705" spans="1:86"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row>
    <row r="706" spans="1:86"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row>
    <row r="707" spans="1:86"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row>
    <row r="708" spans="1:86"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row>
    <row r="709" spans="1:86"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row>
    <row r="710" spans="1:86"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row>
    <row r="711" spans="1:86"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row>
    <row r="712" spans="1:86"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row>
    <row r="713" spans="1:86"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row>
    <row r="714" spans="1:86"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row>
    <row r="715" spans="1:86"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row>
    <row r="716" spans="1:86"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row>
    <row r="717" spans="1:86"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row>
    <row r="718" spans="1:86"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row>
    <row r="719" spans="1:86"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row>
    <row r="720" spans="1:86"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row>
    <row r="721" spans="1:86"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row>
    <row r="722" spans="1:86"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row>
    <row r="723" spans="1:86"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row>
    <row r="724" spans="1:86"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row>
    <row r="725" spans="1:86"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row>
    <row r="726" spans="1:86"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row>
    <row r="727" spans="1:86"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row>
    <row r="728" spans="1:86"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row>
    <row r="729" spans="1:86"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row>
    <row r="730" spans="1:86"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row>
    <row r="731" spans="1:86"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row>
    <row r="732" spans="1:86"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row>
    <row r="733" spans="1:86"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row>
    <row r="734" spans="1:86"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row>
    <row r="735" spans="1:86"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row>
    <row r="736" spans="1:86"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row>
    <row r="737" spans="1:86"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row>
    <row r="738" spans="1:86"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row>
    <row r="739" spans="1:86"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row>
    <row r="740" spans="1:86"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row>
    <row r="741" spans="1:86"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row>
    <row r="742" spans="1:86"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row>
    <row r="743" spans="1:86"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row>
    <row r="744" spans="1:86"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row>
    <row r="745" spans="1:86"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row>
    <row r="746" spans="1:86"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row>
    <row r="747" spans="1:86"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row>
    <row r="748" spans="1:86"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row>
    <row r="749" spans="1:86"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row>
    <row r="750" spans="1:86"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row>
    <row r="751" spans="1:86"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row>
    <row r="752" spans="1:86"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row>
    <row r="753" spans="1:86"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row>
    <row r="754" spans="1:86"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row>
    <row r="755" spans="1:86"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row>
    <row r="756" spans="1:86"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row>
    <row r="757" spans="1:86"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row>
    <row r="758" spans="1:86"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row>
    <row r="759" spans="1:86"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row>
    <row r="760" spans="1:86"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row>
    <row r="761" spans="1:86"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row>
    <row r="762" spans="1:86"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row>
    <row r="763" spans="1:86"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row>
    <row r="764" spans="1:86"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row>
    <row r="765" spans="1:86"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row>
    <row r="766" spans="1:86"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row>
    <row r="767" spans="1:86"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row>
    <row r="768" spans="1:86"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row>
    <row r="769" spans="1:86"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row>
    <row r="770" spans="1:86"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row>
    <row r="771" spans="1:86"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row>
    <row r="772" spans="1:86"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row>
    <row r="773" spans="1:86"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row>
    <row r="774" spans="1:86"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row>
    <row r="775" spans="1:86"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row>
    <row r="776" spans="1:86"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row>
    <row r="777" spans="1:86"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row>
    <row r="778" spans="1:86"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row>
    <row r="779" spans="1:86"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row>
    <row r="780" spans="1:86"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row>
    <row r="781" spans="1:86"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row>
    <row r="782" spans="1:86"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row>
    <row r="783" spans="1:86"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row>
    <row r="784" spans="1:86"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row>
    <row r="785" spans="1:86"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row>
    <row r="786" spans="1:86"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row>
    <row r="787" spans="1:86"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row>
    <row r="788" spans="1:86"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row>
    <row r="789" spans="1:86"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row>
    <row r="790" spans="1:86"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row>
    <row r="791" spans="1:86"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row>
    <row r="792" spans="1:86"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row>
    <row r="793" spans="1:86"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row>
    <row r="794" spans="1:86"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row>
    <row r="795" spans="1:86"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row>
    <row r="796" spans="1:86"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row>
    <row r="797" spans="1:86"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row>
    <row r="798" spans="1:86"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row>
    <row r="799" spans="1:86"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row>
    <row r="800" spans="1:86"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row>
    <row r="801" spans="1:86"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row>
    <row r="802" spans="1:86"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row>
    <row r="803" spans="1:86"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row>
    <row r="804" spans="1:86"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row>
    <row r="805" spans="1:86"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row>
    <row r="806" spans="1:86"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row>
    <row r="807" spans="1:86"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row>
    <row r="808" spans="1:86"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row>
    <row r="809" spans="1:86"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row>
    <row r="810" spans="1:86"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row>
    <row r="811" spans="1:86"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row>
    <row r="812" spans="1:86"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row>
    <row r="813" spans="1:86"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row>
    <row r="814" spans="1:86"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row>
    <row r="815" spans="1:86"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row>
    <row r="816" spans="1:86"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row>
    <row r="817" spans="1:86"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row>
    <row r="818" spans="1:86"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row>
    <row r="819" spans="1:86"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row>
    <row r="820" spans="1:86"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row>
    <row r="821" spans="1:86"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row>
    <row r="822" spans="1:86"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row>
    <row r="823" spans="1:86"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row>
    <row r="824" spans="1:86"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row>
    <row r="825" spans="1:86"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row>
    <row r="826" spans="1:86"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row>
    <row r="827" spans="1:86"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row>
    <row r="828" spans="1:86"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row>
    <row r="829" spans="1:86"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c r="CH829" s="20"/>
    </row>
    <row r="830" spans="1:86"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row>
    <row r="831" spans="1:86"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c r="CH831" s="20"/>
    </row>
    <row r="832" spans="1:86"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row>
    <row r="833" spans="1:86"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row>
    <row r="834" spans="1:86"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row>
    <row r="835" spans="1:86"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row>
    <row r="836" spans="1:86"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row>
    <row r="837" spans="1:86"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row>
    <row r="838" spans="1:86"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row>
    <row r="839" spans="1:86"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row>
    <row r="840" spans="1:86"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row>
    <row r="841" spans="1:86"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row>
    <row r="842" spans="1:86"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row>
    <row r="843" spans="1:86"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row>
    <row r="844" spans="1:86"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row>
    <row r="845" spans="1:86"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row>
    <row r="846" spans="1:86"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row>
    <row r="847" spans="1:86"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row>
    <row r="848" spans="1:86"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row>
    <row r="849" spans="1:86"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row>
    <row r="850" spans="1:86"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row>
    <row r="851" spans="1:86"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row>
    <row r="852" spans="1:86"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row>
    <row r="853" spans="1:86"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row>
    <row r="854" spans="1:86"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row>
    <row r="855" spans="1:86"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row>
    <row r="856" spans="1:86"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row>
    <row r="857" spans="1:86"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row>
    <row r="858" spans="1:86"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row>
    <row r="859" spans="1:86"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row>
    <row r="860" spans="1:86"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row>
    <row r="861" spans="1:86"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row>
    <row r="862" spans="1:86"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row>
    <row r="863" spans="1:86"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row>
    <row r="864" spans="1:86"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row>
    <row r="865" spans="1:86"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row>
    <row r="866" spans="1:86"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row>
    <row r="867" spans="1:86"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row>
    <row r="868" spans="1:86"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row>
    <row r="869" spans="1:86"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row>
    <row r="870" spans="1:86"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row>
    <row r="871" spans="1:86"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row>
    <row r="872" spans="1:86"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row>
    <row r="873" spans="1:86"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row>
    <row r="874" spans="1:86"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row>
    <row r="875" spans="1:86"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row>
    <row r="876" spans="1:86"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row>
    <row r="877" spans="1:86"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row>
    <row r="878" spans="1:86"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row>
    <row r="879" spans="1:86"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row>
    <row r="880" spans="1:86"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row>
    <row r="881" spans="1:86"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row>
    <row r="882" spans="1:86"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row>
    <row r="883" spans="1:86"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row>
    <row r="884" spans="1:86"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row>
    <row r="885" spans="1:86"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row>
    <row r="886" spans="1:86"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row>
    <row r="887" spans="1:86"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row>
    <row r="888" spans="1:86"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row>
    <row r="889" spans="1:86"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row>
    <row r="890" spans="1:86"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row>
    <row r="891" spans="1:86"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row>
    <row r="892" spans="1:86"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row>
    <row r="893" spans="1:86"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row>
    <row r="894" spans="1:86"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row>
    <row r="895" spans="1:86"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row>
    <row r="896" spans="1:86"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row>
    <row r="897" spans="1:86"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row>
    <row r="898" spans="1:86"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row>
    <row r="899" spans="1:86"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row>
    <row r="900" spans="1:86"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row>
    <row r="901" spans="1:86"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row>
    <row r="902" spans="1:86"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row>
    <row r="903" spans="1:86"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row>
    <row r="904" spans="1:86"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row>
    <row r="905" spans="1:86"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row>
    <row r="906" spans="1:86"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row>
    <row r="907" spans="1:86"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row>
    <row r="908" spans="1:86"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row>
    <row r="909" spans="1:86"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row>
    <row r="910" spans="1:86"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row>
    <row r="911" spans="1:86"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row>
    <row r="912" spans="1:86"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row>
    <row r="913" spans="1:86"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row>
    <row r="914" spans="1:86"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row>
    <row r="915" spans="1:86"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row>
    <row r="916" spans="1:86"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row>
    <row r="917" spans="1:86"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row>
    <row r="918" spans="1:86"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row>
    <row r="919" spans="1:86"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row>
    <row r="920" spans="1:86"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row>
    <row r="921" spans="1:86"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row>
    <row r="922" spans="1:86"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row>
    <row r="923" spans="1:86"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c r="CH923" s="20"/>
    </row>
    <row r="924" spans="1:86"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c r="CH924" s="20"/>
    </row>
    <row r="925" spans="1:86"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c r="CH925" s="20"/>
    </row>
    <row r="926" spans="1:86"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c r="CH926" s="20"/>
    </row>
    <row r="927" spans="1:86"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c r="CH927" s="20"/>
    </row>
    <row r="928" spans="1:86"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c r="CH928" s="20"/>
    </row>
    <row r="929" spans="1:86"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c r="CH929" s="20"/>
    </row>
    <row r="930" spans="1:86"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c r="CH930" s="20"/>
    </row>
    <row r="931" spans="1:86"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c r="BJ931" s="20"/>
      <c r="BK931" s="20"/>
      <c r="BL931" s="20"/>
      <c r="BM931" s="20"/>
      <c r="BN931" s="20"/>
      <c r="BO931" s="20"/>
      <c r="BP931" s="20"/>
      <c r="BQ931" s="20"/>
      <c r="BR931" s="20"/>
      <c r="BS931" s="20"/>
      <c r="BT931" s="20"/>
      <c r="BU931" s="20"/>
      <c r="BV931" s="20"/>
      <c r="BW931" s="20"/>
      <c r="BX931" s="20"/>
      <c r="BY931" s="20"/>
      <c r="BZ931" s="20"/>
      <c r="CA931" s="20"/>
      <c r="CB931" s="20"/>
      <c r="CC931" s="20"/>
      <c r="CD931" s="20"/>
      <c r="CE931" s="20"/>
      <c r="CF931" s="20"/>
      <c r="CG931" s="20"/>
      <c r="CH931" s="20"/>
    </row>
    <row r="932" spans="1:86"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c r="BJ932" s="20"/>
      <c r="BK932" s="20"/>
      <c r="BL932" s="20"/>
      <c r="BM932" s="20"/>
      <c r="BN932" s="20"/>
      <c r="BO932" s="20"/>
      <c r="BP932" s="20"/>
      <c r="BQ932" s="20"/>
      <c r="BR932" s="20"/>
      <c r="BS932" s="20"/>
      <c r="BT932" s="20"/>
      <c r="BU932" s="20"/>
      <c r="BV932" s="20"/>
      <c r="BW932" s="20"/>
      <c r="BX932" s="20"/>
      <c r="BY932" s="20"/>
      <c r="BZ932" s="20"/>
      <c r="CA932" s="20"/>
      <c r="CB932" s="20"/>
      <c r="CC932" s="20"/>
      <c r="CD932" s="20"/>
      <c r="CE932" s="20"/>
      <c r="CF932" s="20"/>
      <c r="CG932" s="20"/>
      <c r="CH932" s="20"/>
    </row>
    <row r="933" spans="1:86"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c r="BJ933" s="20"/>
      <c r="BK933" s="20"/>
      <c r="BL933" s="20"/>
      <c r="BM933" s="20"/>
      <c r="BN933" s="20"/>
      <c r="BO933" s="20"/>
      <c r="BP933" s="20"/>
      <c r="BQ933" s="20"/>
      <c r="BR933" s="20"/>
      <c r="BS933" s="20"/>
      <c r="BT933" s="20"/>
      <c r="BU933" s="20"/>
      <c r="BV933" s="20"/>
      <c r="BW933" s="20"/>
      <c r="BX933" s="20"/>
      <c r="BY933" s="20"/>
      <c r="BZ933" s="20"/>
      <c r="CA933" s="20"/>
      <c r="CB933" s="20"/>
      <c r="CC933" s="20"/>
      <c r="CD933" s="20"/>
      <c r="CE933" s="20"/>
      <c r="CF933" s="20"/>
      <c r="CG933" s="20"/>
      <c r="CH933" s="20"/>
    </row>
    <row r="934" spans="1:86"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c r="CH934" s="20"/>
    </row>
    <row r="935" spans="1:86"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c r="CH935" s="20"/>
    </row>
    <row r="936" spans="1:86"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c r="BJ936" s="20"/>
      <c r="BK936" s="20"/>
      <c r="BL936" s="20"/>
      <c r="BM936" s="20"/>
      <c r="BN936" s="20"/>
      <c r="BO936" s="20"/>
      <c r="BP936" s="20"/>
      <c r="BQ936" s="20"/>
      <c r="BR936" s="20"/>
      <c r="BS936" s="20"/>
      <c r="BT936" s="20"/>
      <c r="BU936" s="20"/>
      <c r="BV936" s="20"/>
      <c r="BW936" s="20"/>
      <c r="BX936" s="20"/>
      <c r="BY936" s="20"/>
      <c r="BZ936" s="20"/>
      <c r="CA936" s="20"/>
      <c r="CB936" s="20"/>
      <c r="CC936" s="20"/>
      <c r="CD936" s="20"/>
      <c r="CE936" s="20"/>
      <c r="CF936" s="20"/>
      <c r="CG936" s="20"/>
      <c r="CH936" s="20"/>
    </row>
    <row r="937" spans="1:86"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c r="BJ937" s="20"/>
      <c r="BK937" s="20"/>
      <c r="BL937" s="20"/>
      <c r="BM937" s="20"/>
      <c r="BN937" s="20"/>
      <c r="BO937" s="20"/>
      <c r="BP937" s="20"/>
      <c r="BQ937" s="20"/>
      <c r="BR937" s="20"/>
      <c r="BS937" s="20"/>
      <c r="BT937" s="20"/>
      <c r="BU937" s="20"/>
      <c r="BV937" s="20"/>
      <c r="BW937" s="20"/>
      <c r="BX937" s="20"/>
      <c r="BY937" s="20"/>
      <c r="BZ937" s="20"/>
      <c r="CA937" s="20"/>
      <c r="CB937" s="20"/>
      <c r="CC937" s="20"/>
      <c r="CD937" s="20"/>
      <c r="CE937" s="20"/>
      <c r="CF937" s="20"/>
      <c r="CG937" s="20"/>
      <c r="CH937" s="20"/>
    </row>
    <row r="938" spans="1:86"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c r="BJ938" s="20"/>
      <c r="BK938" s="20"/>
      <c r="BL938" s="20"/>
      <c r="BM938" s="20"/>
      <c r="BN938" s="20"/>
      <c r="BO938" s="20"/>
      <c r="BP938" s="20"/>
      <c r="BQ938" s="20"/>
      <c r="BR938" s="20"/>
      <c r="BS938" s="20"/>
      <c r="BT938" s="20"/>
      <c r="BU938" s="20"/>
      <c r="BV938" s="20"/>
      <c r="BW938" s="20"/>
      <c r="BX938" s="20"/>
      <c r="BY938" s="20"/>
      <c r="BZ938" s="20"/>
      <c r="CA938" s="20"/>
      <c r="CB938" s="20"/>
      <c r="CC938" s="20"/>
      <c r="CD938" s="20"/>
      <c r="CE938" s="20"/>
      <c r="CF938" s="20"/>
      <c r="CG938" s="20"/>
      <c r="CH938" s="20"/>
    </row>
    <row r="939" spans="1:86"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c r="CH939" s="20"/>
    </row>
    <row r="940" spans="1:86"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c r="CH940" s="20"/>
    </row>
    <row r="941" spans="1:86"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c r="BJ941" s="20"/>
      <c r="BK941" s="20"/>
      <c r="BL941" s="20"/>
      <c r="BM941" s="20"/>
      <c r="BN941" s="20"/>
      <c r="BO941" s="20"/>
      <c r="BP941" s="20"/>
      <c r="BQ941" s="20"/>
      <c r="BR941" s="20"/>
      <c r="BS941" s="20"/>
      <c r="BT941" s="20"/>
      <c r="BU941" s="20"/>
      <c r="BV941" s="20"/>
      <c r="BW941" s="20"/>
      <c r="BX941" s="20"/>
      <c r="BY941" s="20"/>
      <c r="BZ941" s="20"/>
      <c r="CA941" s="20"/>
      <c r="CB941" s="20"/>
      <c r="CC941" s="20"/>
      <c r="CD941" s="20"/>
      <c r="CE941" s="20"/>
      <c r="CF941" s="20"/>
      <c r="CG941" s="20"/>
      <c r="CH941" s="20"/>
    </row>
    <row r="942" spans="1:86"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c r="CH942" s="20"/>
    </row>
    <row r="943" spans="1:86"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row>
    <row r="944" spans="1:86"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c r="CH944" s="20"/>
    </row>
    <row r="945" spans="1:86"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c r="BJ945" s="20"/>
      <c r="BK945" s="20"/>
      <c r="BL945" s="20"/>
      <c r="BM945" s="20"/>
      <c r="BN945" s="20"/>
      <c r="BO945" s="20"/>
      <c r="BP945" s="20"/>
      <c r="BQ945" s="20"/>
      <c r="BR945" s="20"/>
      <c r="BS945" s="20"/>
      <c r="BT945" s="20"/>
      <c r="BU945" s="20"/>
      <c r="BV945" s="20"/>
      <c r="BW945" s="20"/>
      <c r="BX945" s="20"/>
      <c r="BY945" s="20"/>
      <c r="BZ945" s="20"/>
      <c r="CA945" s="20"/>
      <c r="CB945" s="20"/>
      <c r="CC945" s="20"/>
      <c r="CD945" s="20"/>
      <c r="CE945" s="20"/>
      <c r="CF945" s="20"/>
      <c r="CG945" s="20"/>
      <c r="CH945" s="20"/>
    </row>
    <row r="946" spans="1:86"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c r="BJ946" s="20"/>
      <c r="BK946" s="20"/>
      <c r="BL946" s="20"/>
      <c r="BM946" s="20"/>
      <c r="BN946" s="20"/>
      <c r="BO946" s="20"/>
      <c r="BP946" s="20"/>
      <c r="BQ946" s="20"/>
      <c r="BR946" s="20"/>
      <c r="BS946" s="20"/>
      <c r="BT946" s="20"/>
      <c r="BU946" s="20"/>
      <c r="BV946" s="20"/>
      <c r="BW946" s="20"/>
      <c r="BX946" s="20"/>
      <c r="BY946" s="20"/>
      <c r="BZ946" s="20"/>
      <c r="CA946" s="20"/>
      <c r="CB946" s="20"/>
      <c r="CC946" s="20"/>
      <c r="CD946" s="20"/>
      <c r="CE946" s="20"/>
      <c r="CF946" s="20"/>
      <c r="CG946" s="20"/>
      <c r="CH946" s="20"/>
    </row>
    <row r="947" spans="1:86"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c r="CH947" s="20"/>
    </row>
    <row r="948" spans="1:86"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c r="BJ948" s="20"/>
      <c r="BK948" s="20"/>
      <c r="BL948" s="20"/>
      <c r="BM948" s="20"/>
      <c r="BN948" s="20"/>
      <c r="BO948" s="20"/>
      <c r="BP948" s="20"/>
      <c r="BQ948" s="20"/>
      <c r="BR948" s="20"/>
      <c r="BS948" s="20"/>
      <c r="BT948" s="20"/>
      <c r="BU948" s="20"/>
      <c r="BV948" s="20"/>
      <c r="BW948" s="20"/>
      <c r="BX948" s="20"/>
      <c r="BY948" s="20"/>
      <c r="BZ948" s="20"/>
      <c r="CA948" s="20"/>
      <c r="CB948" s="20"/>
      <c r="CC948" s="20"/>
      <c r="CD948" s="20"/>
      <c r="CE948" s="20"/>
      <c r="CF948" s="20"/>
      <c r="CG948" s="20"/>
      <c r="CH948" s="20"/>
    </row>
    <row r="949" spans="1:86"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c r="BJ949" s="20"/>
      <c r="BK949" s="20"/>
      <c r="BL949" s="20"/>
      <c r="BM949" s="20"/>
      <c r="BN949" s="20"/>
      <c r="BO949" s="20"/>
      <c r="BP949" s="20"/>
      <c r="BQ949" s="20"/>
      <c r="BR949" s="20"/>
      <c r="BS949" s="20"/>
      <c r="BT949" s="20"/>
      <c r="BU949" s="20"/>
      <c r="BV949" s="20"/>
      <c r="BW949" s="20"/>
      <c r="BX949" s="20"/>
      <c r="BY949" s="20"/>
      <c r="BZ949" s="20"/>
      <c r="CA949" s="20"/>
      <c r="CB949" s="20"/>
      <c r="CC949" s="20"/>
      <c r="CD949" s="20"/>
      <c r="CE949" s="20"/>
      <c r="CF949" s="20"/>
      <c r="CG949" s="20"/>
      <c r="CH949" s="20"/>
    </row>
    <row r="950" spans="1:86"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c r="BJ950" s="20"/>
      <c r="BK950" s="20"/>
      <c r="BL950" s="20"/>
      <c r="BM950" s="20"/>
      <c r="BN950" s="20"/>
      <c r="BO950" s="20"/>
      <c r="BP950" s="20"/>
      <c r="BQ950" s="20"/>
      <c r="BR950" s="20"/>
      <c r="BS950" s="20"/>
      <c r="BT950" s="20"/>
      <c r="BU950" s="20"/>
      <c r="BV950" s="20"/>
      <c r="BW950" s="20"/>
      <c r="BX950" s="20"/>
      <c r="BY950" s="20"/>
      <c r="BZ950" s="20"/>
      <c r="CA950" s="20"/>
      <c r="CB950" s="20"/>
      <c r="CC950" s="20"/>
      <c r="CD950" s="20"/>
      <c r="CE950" s="20"/>
      <c r="CF950" s="20"/>
      <c r="CG950" s="20"/>
      <c r="CH950" s="20"/>
    </row>
    <row r="951" spans="1:86"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c r="BJ951" s="20"/>
      <c r="BK951" s="20"/>
      <c r="BL951" s="20"/>
      <c r="BM951" s="20"/>
      <c r="BN951" s="20"/>
      <c r="BO951" s="20"/>
      <c r="BP951" s="20"/>
      <c r="BQ951" s="20"/>
      <c r="BR951" s="20"/>
      <c r="BS951" s="20"/>
      <c r="BT951" s="20"/>
      <c r="BU951" s="20"/>
      <c r="BV951" s="20"/>
      <c r="BW951" s="20"/>
      <c r="BX951" s="20"/>
      <c r="BY951" s="20"/>
      <c r="BZ951" s="20"/>
      <c r="CA951" s="20"/>
      <c r="CB951" s="20"/>
      <c r="CC951" s="20"/>
      <c r="CD951" s="20"/>
      <c r="CE951" s="20"/>
      <c r="CF951" s="20"/>
      <c r="CG951" s="20"/>
      <c r="CH951" s="20"/>
    </row>
    <row r="952" spans="1:86"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c r="CH952" s="20"/>
    </row>
    <row r="953" spans="1:86"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c r="BJ953" s="20"/>
      <c r="BK953" s="20"/>
      <c r="BL953" s="20"/>
      <c r="BM953" s="20"/>
      <c r="BN953" s="20"/>
      <c r="BO953" s="20"/>
      <c r="BP953" s="20"/>
      <c r="BQ953" s="20"/>
      <c r="BR953" s="20"/>
      <c r="BS953" s="20"/>
      <c r="BT953" s="20"/>
      <c r="BU953" s="20"/>
      <c r="BV953" s="20"/>
      <c r="BW953" s="20"/>
      <c r="BX953" s="20"/>
      <c r="BY953" s="20"/>
      <c r="BZ953" s="20"/>
      <c r="CA953" s="20"/>
      <c r="CB953" s="20"/>
      <c r="CC953" s="20"/>
      <c r="CD953" s="20"/>
      <c r="CE953" s="20"/>
      <c r="CF953" s="20"/>
      <c r="CG953" s="20"/>
      <c r="CH953" s="20"/>
    </row>
    <row r="954" spans="1:86"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c r="BJ954" s="20"/>
      <c r="BK954" s="20"/>
      <c r="BL954" s="20"/>
      <c r="BM954" s="20"/>
      <c r="BN954" s="20"/>
      <c r="BO954" s="20"/>
      <c r="BP954" s="20"/>
      <c r="BQ954" s="20"/>
      <c r="BR954" s="20"/>
      <c r="BS954" s="20"/>
      <c r="BT954" s="20"/>
      <c r="BU954" s="20"/>
      <c r="BV954" s="20"/>
      <c r="BW954" s="20"/>
      <c r="BX954" s="20"/>
      <c r="BY954" s="20"/>
      <c r="BZ954" s="20"/>
      <c r="CA954" s="20"/>
      <c r="CB954" s="20"/>
      <c r="CC954" s="20"/>
      <c r="CD954" s="20"/>
      <c r="CE954" s="20"/>
      <c r="CF954" s="20"/>
      <c r="CG954" s="20"/>
      <c r="CH954" s="20"/>
    </row>
    <row r="955" spans="1:86"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c r="CH955" s="20"/>
    </row>
    <row r="956" spans="1:86"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row>
    <row r="957" spans="1:86"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c r="BJ957" s="20"/>
      <c r="BK957" s="20"/>
      <c r="BL957" s="20"/>
      <c r="BM957" s="20"/>
      <c r="BN957" s="20"/>
      <c r="BO957" s="20"/>
      <c r="BP957" s="20"/>
      <c r="BQ957" s="20"/>
      <c r="BR957" s="20"/>
      <c r="BS957" s="20"/>
      <c r="BT957" s="20"/>
      <c r="BU957" s="20"/>
      <c r="BV957" s="20"/>
      <c r="BW957" s="20"/>
      <c r="BX957" s="20"/>
      <c r="BY957" s="20"/>
      <c r="BZ957" s="20"/>
      <c r="CA957" s="20"/>
      <c r="CB957" s="20"/>
      <c r="CC957" s="20"/>
      <c r="CD957" s="20"/>
      <c r="CE957" s="20"/>
      <c r="CF957" s="20"/>
      <c r="CG957" s="20"/>
      <c r="CH957" s="20"/>
    </row>
    <row r="958" spans="1:86"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c r="BJ958" s="20"/>
      <c r="BK958" s="20"/>
      <c r="BL958" s="20"/>
      <c r="BM958" s="20"/>
      <c r="BN958" s="20"/>
      <c r="BO958" s="20"/>
      <c r="BP958" s="20"/>
      <c r="BQ958" s="20"/>
      <c r="BR958" s="20"/>
      <c r="BS958" s="20"/>
      <c r="BT958" s="20"/>
      <c r="BU958" s="20"/>
      <c r="BV958" s="20"/>
      <c r="BW958" s="20"/>
      <c r="BX958" s="20"/>
      <c r="BY958" s="20"/>
      <c r="BZ958" s="20"/>
      <c r="CA958" s="20"/>
      <c r="CB958" s="20"/>
      <c r="CC958" s="20"/>
      <c r="CD958" s="20"/>
      <c r="CE958" s="20"/>
      <c r="CF958" s="20"/>
      <c r="CG958" s="20"/>
      <c r="CH958" s="20"/>
    </row>
    <row r="959" spans="1:86"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c r="BJ959" s="20"/>
      <c r="BK959" s="20"/>
      <c r="BL959" s="20"/>
      <c r="BM959" s="20"/>
      <c r="BN959" s="20"/>
      <c r="BO959" s="20"/>
      <c r="BP959" s="20"/>
      <c r="BQ959" s="20"/>
      <c r="BR959" s="20"/>
      <c r="BS959" s="20"/>
      <c r="BT959" s="20"/>
      <c r="BU959" s="20"/>
      <c r="BV959" s="20"/>
      <c r="BW959" s="20"/>
      <c r="BX959" s="20"/>
      <c r="BY959" s="20"/>
      <c r="BZ959" s="20"/>
      <c r="CA959" s="20"/>
      <c r="CB959" s="20"/>
      <c r="CC959" s="20"/>
      <c r="CD959" s="20"/>
      <c r="CE959" s="20"/>
      <c r="CF959" s="20"/>
      <c r="CG959" s="20"/>
      <c r="CH959" s="20"/>
    </row>
    <row r="960" spans="1:86"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c r="BJ960" s="20"/>
      <c r="BK960" s="20"/>
      <c r="BL960" s="20"/>
      <c r="BM960" s="20"/>
      <c r="BN960" s="20"/>
      <c r="BO960" s="20"/>
      <c r="BP960" s="20"/>
      <c r="BQ960" s="20"/>
      <c r="BR960" s="20"/>
      <c r="BS960" s="20"/>
      <c r="BT960" s="20"/>
      <c r="BU960" s="20"/>
      <c r="BV960" s="20"/>
      <c r="BW960" s="20"/>
      <c r="BX960" s="20"/>
      <c r="BY960" s="20"/>
      <c r="BZ960" s="20"/>
      <c r="CA960" s="20"/>
      <c r="CB960" s="20"/>
      <c r="CC960" s="20"/>
      <c r="CD960" s="20"/>
      <c r="CE960" s="20"/>
      <c r="CF960" s="20"/>
      <c r="CG960" s="20"/>
      <c r="CH960" s="20"/>
    </row>
    <row r="961" spans="1:86"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c r="BJ961" s="20"/>
      <c r="BK961" s="20"/>
      <c r="BL961" s="20"/>
      <c r="BM961" s="20"/>
      <c r="BN961" s="20"/>
      <c r="BO961" s="20"/>
      <c r="BP961" s="20"/>
      <c r="BQ961" s="20"/>
      <c r="BR961" s="20"/>
      <c r="BS961" s="20"/>
      <c r="BT961" s="20"/>
      <c r="BU961" s="20"/>
      <c r="BV961" s="20"/>
      <c r="BW961" s="20"/>
      <c r="BX961" s="20"/>
      <c r="BY961" s="20"/>
      <c r="BZ961" s="20"/>
      <c r="CA961" s="20"/>
      <c r="CB961" s="20"/>
      <c r="CC961" s="20"/>
      <c r="CD961" s="20"/>
      <c r="CE961" s="20"/>
      <c r="CF961" s="20"/>
      <c r="CG961" s="20"/>
      <c r="CH961" s="20"/>
    </row>
    <row r="962" spans="1:86"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c r="CH962" s="20"/>
    </row>
    <row r="963" spans="1:86"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c r="BJ963" s="20"/>
      <c r="BK963" s="20"/>
      <c r="BL963" s="20"/>
      <c r="BM963" s="20"/>
      <c r="BN963" s="20"/>
      <c r="BO963" s="20"/>
      <c r="BP963" s="20"/>
      <c r="BQ963" s="20"/>
      <c r="BR963" s="20"/>
      <c r="BS963" s="20"/>
      <c r="BT963" s="20"/>
      <c r="BU963" s="20"/>
      <c r="BV963" s="20"/>
      <c r="BW963" s="20"/>
      <c r="BX963" s="20"/>
      <c r="BY963" s="20"/>
      <c r="BZ963" s="20"/>
      <c r="CA963" s="20"/>
      <c r="CB963" s="20"/>
      <c r="CC963" s="20"/>
      <c r="CD963" s="20"/>
      <c r="CE963" s="20"/>
      <c r="CF963" s="20"/>
      <c r="CG963" s="20"/>
      <c r="CH963" s="20"/>
    </row>
    <row r="964" spans="1:86"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c r="BJ964" s="20"/>
      <c r="BK964" s="20"/>
      <c r="BL964" s="20"/>
      <c r="BM964" s="20"/>
      <c r="BN964" s="20"/>
      <c r="BO964" s="20"/>
      <c r="BP964" s="20"/>
      <c r="BQ964" s="20"/>
      <c r="BR964" s="20"/>
      <c r="BS964" s="20"/>
      <c r="BT964" s="20"/>
      <c r="BU964" s="20"/>
      <c r="BV964" s="20"/>
      <c r="BW964" s="20"/>
      <c r="BX964" s="20"/>
      <c r="BY964" s="20"/>
      <c r="BZ964" s="20"/>
      <c r="CA964" s="20"/>
      <c r="CB964" s="20"/>
      <c r="CC964" s="20"/>
      <c r="CD964" s="20"/>
      <c r="CE964" s="20"/>
      <c r="CF964" s="20"/>
      <c r="CG964" s="20"/>
      <c r="CH964" s="20"/>
    </row>
    <row r="965" spans="1:86"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c r="BJ965" s="20"/>
      <c r="BK965" s="20"/>
      <c r="BL965" s="20"/>
      <c r="BM965" s="20"/>
      <c r="BN965" s="20"/>
      <c r="BO965" s="20"/>
      <c r="BP965" s="20"/>
      <c r="BQ965" s="20"/>
      <c r="BR965" s="20"/>
      <c r="BS965" s="20"/>
      <c r="BT965" s="20"/>
      <c r="BU965" s="20"/>
      <c r="BV965" s="20"/>
      <c r="BW965" s="20"/>
      <c r="BX965" s="20"/>
      <c r="BY965" s="20"/>
      <c r="BZ965" s="20"/>
      <c r="CA965" s="20"/>
      <c r="CB965" s="20"/>
      <c r="CC965" s="20"/>
      <c r="CD965" s="20"/>
      <c r="CE965" s="20"/>
      <c r="CF965" s="20"/>
      <c r="CG965" s="20"/>
      <c r="CH965" s="20"/>
    </row>
    <row r="966" spans="1:86"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c r="BJ966" s="20"/>
      <c r="BK966" s="20"/>
      <c r="BL966" s="20"/>
      <c r="BM966" s="20"/>
      <c r="BN966" s="20"/>
      <c r="BO966" s="20"/>
      <c r="BP966" s="20"/>
      <c r="BQ966" s="20"/>
      <c r="BR966" s="20"/>
      <c r="BS966" s="20"/>
      <c r="BT966" s="20"/>
      <c r="BU966" s="20"/>
      <c r="BV966" s="20"/>
      <c r="BW966" s="20"/>
      <c r="BX966" s="20"/>
      <c r="BY966" s="20"/>
      <c r="BZ966" s="20"/>
      <c r="CA966" s="20"/>
      <c r="CB966" s="20"/>
      <c r="CC966" s="20"/>
      <c r="CD966" s="20"/>
      <c r="CE966" s="20"/>
      <c r="CF966" s="20"/>
      <c r="CG966" s="20"/>
      <c r="CH966" s="20"/>
    </row>
    <row r="967" spans="1:86"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c r="BJ967" s="20"/>
      <c r="BK967" s="20"/>
      <c r="BL967" s="20"/>
      <c r="BM967" s="20"/>
      <c r="BN967" s="20"/>
      <c r="BO967" s="20"/>
      <c r="BP967" s="20"/>
      <c r="BQ967" s="20"/>
      <c r="BR967" s="20"/>
      <c r="BS967" s="20"/>
      <c r="BT967" s="20"/>
      <c r="BU967" s="20"/>
      <c r="BV967" s="20"/>
      <c r="BW967" s="20"/>
      <c r="BX967" s="20"/>
      <c r="BY967" s="20"/>
      <c r="BZ967" s="20"/>
      <c r="CA967" s="20"/>
      <c r="CB967" s="20"/>
      <c r="CC967" s="20"/>
      <c r="CD967" s="20"/>
      <c r="CE967" s="20"/>
      <c r="CF967" s="20"/>
      <c r="CG967" s="20"/>
      <c r="CH967" s="20"/>
    </row>
    <row r="968" spans="1:86"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c r="BJ968" s="20"/>
      <c r="BK968" s="20"/>
      <c r="BL968" s="20"/>
      <c r="BM968" s="20"/>
      <c r="BN968" s="20"/>
      <c r="BO968" s="20"/>
      <c r="BP968" s="20"/>
      <c r="BQ968" s="20"/>
      <c r="BR968" s="20"/>
      <c r="BS968" s="20"/>
      <c r="BT968" s="20"/>
      <c r="BU968" s="20"/>
      <c r="BV968" s="20"/>
      <c r="BW968" s="20"/>
      <c r="BX968" s="20"/>
      <c r="BY968" s="20"/>
      <c r="BZ968" s="20"/>
      <c r="CA968" s="20"/>
      <c r="CB968" s="20"/>
      <c r="CC968" s="20"/>
      <c r="CD968" s="20"/>
      <c r="CE968" s="20"/>
      <c r="CF968" s="20"/>
      <c r="CG968" s="20"/>
      <c r="CH968" s="20"/>
    </row>
    <row r="969" spans="1:86"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c r="BJ969" s="20"/>
      <c r="BK969" s="20"/>
      <c r="BL969" s="20"/>
      <c r="BM969" s="20"/>
      <c r="BN969" s="20"/>
      <c r="BO969" s="20"/>
      <c r="BP969" s="20"/>
      <c r="BQ969" s="20"/>
      <c r="BR969" s="20"/>
      <c r="BS969" s="20"/>
      <c r="BT969" s="20"/>
      <c r="BU969" s="20"/>
      <c r="BV969" s="20"/>
      <c r="BW969" s="20"/>
      <c r="BX969" s="20"/>
      <c r="BY969" s="20"/>
      <c r="BZ969" s="20"/>
      <c r="CA969" s="20"/>
      <c r="CB969" s="20"/>
      <c r="CC969" s="20"/>
      <c r="CD969" s="20"/>
      <c r="CE969" s="20"/>
      <c r="CF969" s="20"/>
      <c r="CG969" s="20"/>
      <c r="CH969" s="20"/>
    </row>
    <row r="970" spans="1:86"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c r="BJ970" s="20"/>
      <c r="BK970" s="20"/>
      <c r="BL970" s="20"/>
      <c r="BM970" s="20"/>
      <c r="BN970" s="20"/>
      <c r="BO970" s="20"/>
      <c r="BP970" s="20"/>
      <c r="BQ970" s="20"/>
      <c r="BR970" s="20"/>
      <c r="BS970" s="20"/>
      <c r="BT970" s="20"/>
      <c r="BU970" s="20"/>
      <c r="BV970" s="20"/>
      <c r="BW970" s="20"/>
      <c r="BX970" s="20"/>
      <c r="BY970" s="20"/>
      <c r="BZ970" s="20"/>
      <c r="CA970" s="20"/>
      <c r="CB970" s="20"/>
      <c r="CC970" s="20"/>
      <c r="CD970" s="20"/>
      <c r="CE970" s="20"/>
      <c r="CF970" s="20"/>
      <c r="CG970" s="20"/>
      <c r="CH970" s="20"/>
    </row>
    <row r="971" spans="1:86"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c r="BJ971" s="20"/>
      <c r="BK971" s="20"/>
      <c r="BL971" s="20"/>
      <c r="BM971" s="20"/>
      <c r="BN971" s="20"/>
      <c r="BO971" s="20"/>
      <c r="BP971" s="20"/>
      <c r="BQ971" s="20"/>
      <c r="BR971" s="20"/>
      <c r="BS971" s="20"/>
      <c r="BT971" s="20"/>
      <c r="BU971" s="20"/>
      <c r="BV971" s="20"/>
      <c r="BW971" s="20"/>
      <c r="BX971" s="20"/>
      <c r="BY971" s="20"/>
      <c r="BZ971" s="20"/>
      <c r="CA971" s="20"/>
      <c r="CB971" s="20"/>
      <c r="CC971" s="20"/>
      <c r="CD971" s="20"/>
      <c r="CE971" s="20"/>
      <c r="CF971" s="20"/>
      <c r="CG971" s="20"/>
      <c r="CH971" s="20"/>
    </row>
    <row r="972" spans="1:86"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c r="BJ972" s="20"/>
      <c r="BK972" s="20"/>
      <c r="BL972" s="20"/>
      <c r="BM972" s="20"/>
      <c r="BN972" s="20"/>
      <c r="BO972" s="20"/>
      <c r="BP972" s="20"/>
      <c r="BQ972" s="20"/>
      <c r="BR972" s="20"/>
      <c r="BS972" s="20"/>
      <c r="BT972" s="20"/>
      <c r="BU972" s="20"/>
      <c r="BV972" s="20"/>
      <c r="BW972" s="20"/>
      <c r="BX972" s="20"/>
      <c r="BY972" s="20"/>
      <c r="BZ972" s="20"/>
      <c r="CA972" s="20"/>
      <c r="CB972" s="20"/>
      <c r="CC972" s="20"/>
      <c r="CD972" s="20"/>
      <c r="CE972" s="20"/>
      <c r="CF972" s="20"/>
      <c r="CG972" s="20"/>
      <c r="CH972" s="20"/>
    </row>
    <row r="973" spans="1:86"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c r="BJ973" s="20"/>
      <c r="BK973" s="20"/>
      <c r="BL973" s="20"/>
      <c r="BM973" s="20"/>
      <c r="BN973" s="20"/>
      <c r="BO973" s="20"/>
      <c r="BP973" s="20"/>
      <c r="BQ973" s="20"/>
      <c r="BR973" s="20"/>
      <c r="BS973" s="20"/>
      <c r="BT973" s="20"/>
      <c r="BU973" s="20"/>
      <c r="BV973" s="20"/>
      <c r="BW973" s="20"/>
      <c r="BX973" s="20"/>
      <c r="BY973" s="20"/>
      <c r="BZ973" s="20"/>
      <c r="CA973" s="20"/>
      <c r="CB973" s="20"/>
      <c r="CC973" s="20"/>
      <c r="CD973" s="20"/>
      <c r="CE973" s="20"/>
      <c r="CF973" s="20"/>
      <c r="CG973" s="20"/>
      <c r="CH973" s="20"/>
    </row>
    <row r="974" spans="1:86"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c r="BJ974" s="20"/>
      <c r="BK974" s="20"/>
      <c r="BL974" s="20"/>
      <c r="BM974" s="20"/>
      <c r="BN974" s="20"/>
      <c r="BO974" s="20"/>
      <c r="BP974" s="20"/>
      <c r="BQ974" s="20"/>
      <c r="BR974" s="20"/>
      <c r="BS974" s="20"/>
      <c r="BT974" s="20"/>
      <c r="BU974" s="20"/>
      <c r="BV974" s="20"/>
      <c r="BW974" s="20"/>
      <c r="BX974" s="20"/>
      <c r="BY974" s="20"/>
      <c r="BZ974" s="20"/>
      <c r="CA974" s="20"/>
      <c r="CB974" s="20"/>
      <c r="CC974" s="20"/>
      <c r="CD974" s="20"/>
      <c r="CE974" s="20"/>
      <c r="CF974" s="20"/>
      <c r="CG974" s="20"/>
      <c r="CH974" s="20"/>
    </row>
    <row r="975" spans="1:86"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c r="BJ975" s="20"/>
      <c r="BK975" s="20"/>
      <c r="BL975" s="20"/>
      <c r="BM975" s="20"/>
      <c r="BN975" s="20"/>
      <c r="BO975" s="20"/>
      <c r="BP975" s="20"/>
      <c r="BQ975" s="20"/>
      <c r="BR975" s="20"/>
      <c r="BS975" s="20"/>
      <c r="BT975" s="20"/>
      <c r="BU975" s="20"/>
      <c r="BV975" s="20"/>
      <c r="BW975" s="20"/>
      <c r="BX975" s="20"/>
      <c r="BY975" s="20"/>
      <c r="BZ975" s="20"/>
      <c r="CA975" s="20"/>
      <c r="CB975" s="20"/>
      <c r="CC975" s="20"/>
      <c r="CD975" s="20"/>
      <c r="CE975" s="20"/>
      <c r="CF975" s="20"/>
      <c r="CG975" s="20"/>
      <c r="CH975" s="20"/>
    </row>
    <row r="976" spans="1:86"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c r="BQ976" s="20"/>
      <c r="BR976" s="20"/>
      <c r="BS976" s="20"/>
      <c r="BT976" s="20"/>
      <c r="BU976" s="20"/>
      <c r="BV976" s="20"/>
      <c r="BW976" s="20"/>
      <c r="BX976" s="20"/>
      <c r="BY976" s="20"/>
      <c r="BZ976" s="20"/>
      <c r="CA976" s="20"/>
      <c r="CB976" s="20"/>
      <c r="CC976" s="20"/>
      <c r="CD976" s="20"/>
      <c r="CE976" s="20"/>
      <c r="CF976" s="20"/>
      <c r="CG976" s="20"/>
      <c r="CH976" s="20"/>
    </row>
    <row r="977" spans="1:86"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row>
    <row r="978" spans="1:86"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c r="CH978" s="20"/>
    </row>
    <row r="979" spans="1:86"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c r="CH979" s="20"/>
    </row>
    <row r="980" spans="1:86"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c r="BJ980" s="20"/>
      <c r="BK980" s="20"/>
      <c r="BL980" s="20"/>
      <c r="BM980" s="20"/>
      <c r="BN980" s="20"/>
      <c r="BO980" s="20"/>
      <c r="BP980" s="20"/>
      <c r="BQ980" s="20"/>
      <c r="BR980" s="20"/>
      <c r="BS980" s="20"/>
      <c r="BT980" s="20"/>
      <c r="BU980" s="20"/>
      <c r="BV980" s="20"/>
      <c r="BW980" s="20"/>
      <c r="BX980" s="20"/>
      <c r="BY980" s="20"/>
      <c r="BZ980" s="20"/>
      <c r="CA980" s="20"/>
      <c r="CB980" s="20"/>
      <c r="CC980" s="20"/>
      <c r="CD980" s="20"/>
      <c r="CE980" s="20"/>
      <c r="CF980" s="20"/>
      <c r="CG980" s="20"/>
      <c r="CH980" s="20"/>
    </row>
    <row r="981" spans="1:86"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c r="BJ981" s="20"/>
      <c r="BK981" s="20"/>
      <c r="BL981" s="20"/>
      <c r="BM981" s="20"/>
      <c r="BN981" s="20"/>
      <c r="BO981" s="20"/>
      <c r="BP981" s="20"/>
      <c r="BQ981" s="20"/>
      <c r="BR981" s="20"/>
      <c r="BS981" s="20"/>
      <c r="BT981" s="20"/>
      <c r="BU981" s="20"/>
      <c r="BV981" s="20"/>
      <c r="BW981" s="20"/>
      <c r="BX981" s="20"/>
      <c r="BY981" s="20"/>
      <c r="BZ981" s="20"/>
      <c r="CA981" s="20"/>
      <c r="CB981" s="20"/>
      <c r="CC981" s="20"/>
      <c r="CD981" s="20"/>
      <c r="CE981" s="20"/>
      <c r="CF981" s="20"/>
      <c r="CG981" s="20"/>
      <c r="CH981" s="20"/>
    </row>
    <row r="982" spans="1:86"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c r="BQ982" s="20"/>
      <c r="BR982" s="20"/>
      <c r="BS982" s="20"/>
      <c r="BT982" s="20"/>
      <c r="BU982" s="20"/>
      <c r="BV982" s="20"/>
      <c r="BW982" s="20"/>
      <c r="BX982" s="20"/>
      <c r="BY982" s="20"/>
      <c r="BZ982" s="20"/>
      <c r="CA982" s="20"/>
      <c r="CB982" s="20"/>
      <c r="CC982" s="20"/>
      <c r="CD982" s="20"/>
      <c r="CE982" s="20"/>
      <c r="CF982" s="20"/>
      <c r="CG982" s="20"/>
      <c r="CH982" s="20"/>
    </row>
    <row r="983" spans="1:86"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c r="BJ983" s="20"/>
      <c r="BK983" s="20"/>
      <c r="BL983" s="20"/>
      <c r="BM983" s="20"/>
      <c r="BN983" s="20"/>
      <c r="BO983" s="20"/>
      <c r="BP983" s="20"/>
      <c r="BQ983" s="20"/>
      <c r="BR983" s="20"/>
      <c r="BS983" s="20"/>
      <c r="BT983" s="20"/>
      <c r="BU983" s="20"/>
      <c r="BV983" s="20"/>
      <c r="BW983" s="20"/>
      <c r="BX983" s="20"/>
      <c r="BY983" s="20"/>
      <c r="BZ983" s="20"/>
      <c r="CA983" s="20"/>
      <c r="CB983" s="20"/>
      <c r="CC983" s="20"/>
      <c r="CD983" s="20"/>
      <c r="CE983" s="20"/>
      <c r="CF983" s="20"/>
      <c r="CG983" s="20"/>
      <c r="CH983" s="20"/>
    </row>
    <row r="984" spans="1:86"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c r="BJ984" s="20"/>
      <c r="BK984" s="20"/>
      <c r="BL984" s="20"/>
      <c r="BM984" s="20"/>
      <c r="BN984" s="20"/>
      <c r="BO984" s="20"/>
      <c r="BP984" s="20"/>
      <c r="BQ984" s="20"/>
      <c r="BR984" s="20"/>
      <c r="BS984" s="20"/>
      <c r="BT984" s="20"/>
      <c r="BU984" s="20"/>
      <c r="BV984" s="20"/>
      <c r="BW984" s="20"/>
      <c r="BX984" s="20"/>
      <c r="BY984" s="20"/>
      <c r="BZ984" s="20"/>
      <c r="CA984" s="20"/>
      <c r="CB984" s="20"/>
      <c r="CC984" s="20"/>
      <c r="CD984" s="20"/>
      <c r="CE984" s="20"/>
      <c r="CF984" s="20"/>
      <c r="CG984" s="20"/>
      <c r="CH984" s="20"/>
    </row>
    <row r="985" spans="1:86"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c r="BJ985" s="20"/>
      <c r="BK985" s="20"/>
      <c r="BL985" s="20"/>
      <c r="BM985" s="20"/>
      <c r="BN985" s="20"/>
      <c r="BO985" s="20"/>
      <c r="BP985" s="20"/>
      <c r="BQ985" s="20"/>
      <c r="BR985" s="20"/>
      <c r="BS985" s="20"/>
      <c r="BT985" s="20"/>
      <c r="BU985" s="20"/>
      <c r="BV985" s="20"/>
      <c r="BW985" s="20"/>
      <c r="BX985" s="20"/>
      <c r="BY985" s="20"/>
      <c r="BZ985" s="20"/>
      <c r="CA985" s="20"/>
      <c r="CB985" s="20"/>
      <c r="CC985" s="20"/>
      <c r="CD985" s="20"/>
      <c r="CE985" s="20"/>
      <c r="CF985" s="20"/>
      <c r="CG985" s="20"/>
      <c r="CH985" s="20"/>
    </row>
    <row r="986" spans="1:86"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c r="BJ986" s="20"/>
      <c r="BK986" s="20"/>
      <c r="BL986" s="20"/>
      <c r="BM986" s="20"/>
      <c r="BN986" s="20"/>
      <c r="BO986" s="20"/>
      <c r="BP986" s="20"/>
      <c r="BQ986" s="20"/>
      <c r="BR986" s="20"/>
      <c r="BS986" s="20"/>
      <c r="BT986" s="20"/>
      <c r="BU986" s="20"/>
      <c r="BV986" s="20"/>
      <c r="BW986" s="20"/>
      <c r="BX986" s="20"/>
      <c r="BY986" s="20"/>
      <c r="BZ986" s="20"/>
      <c r="CA986" s="20"/>
      <c r="CB986" s="20"/>
      <c r="CC986" s="20"/>
      <c r="CD986" s="20"/>
      <c r="CE986" s="20"/>
      <c r="CF986" s="20"/>
      <c r="CG986" s="20"/>
      <c r="CH986" s="20"/>
    </row>
    <row r="987" spans="1:86"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row>
    <row r="988" spans="1:86"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c r="CH988" s="20"/>
    </row>
    <row r="989" spans="1:86"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c r="BJ989" s="20"/>
      <c r="BK989" s="20"/>
      <c r="BL989" s="20"/>
      <c r="BM989" s="20"/>
      <c r="BN989" s="20"/>
      <c r="BO989" s="20"/>
      <c r="BP989" s="20"/>
      <c r="BQ989" s="20"/>
      <c r="BR989" s="20"/>
      <c r="BS989" s="20"/>
      <c r="BT989" s="20"/>
      <c r="BU989" s="20"/>
      <c r="BV989" s="20"/>
      <c r="BW989" s="20"/>
      <c r="BX989" s="20"/>
      <c r="BY989" s="20"/>
      <c r="BZ989" s="20"/>
      <c r="CA989" s="20"/>
      <c r="CB989" s="20"/>
      <c r="CC989" s="20"/>
      <c r="CD989" s="20"/>
      <c r="CE989" s="20"/>
      <c r="CF989" s="20"/>
      <c r="CG989" s="20"/>
      <c r="CH989" s="20"/>
    </row>
    <row r="990" spans="1:86"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c r="BJ990" s="20"/>
      <c r="BK990" s="20"/>
      <c r="BL990" s="20"/>
      <c r="BM990" s="20"/>
      <c r="BN990" s="20"/>
      <c r="BO990" s="20"/>
      <c r="BP990" s="20"/>
      <c r="BQ990" s="20"/>
      <c r="BR990" s="20"/>
      <c r="BS990" s="20"/>
      <c r="BT990" s="20"/>
      <c r="BU990" s="20"/>
      <c r="BV990" s="20"/>
      <c r="BW990" s="20"/>
      <c r="BX990" s="20"/>
      <c r="BY990" s="20"/>
      <c r="BZ990" s="20"/>
      <c r="CA990" s="20"/>
      <c r="CB990" s="20"/>
      <c r="CC990" s="20"/>
      <c r="CD990" s="20"/>
      <c r="CE990" s="20"/>
      <c r="CF990" s="20"/>
      <c r="CG990" s="20"/>
      <c r="CH990" s="20"/>
    </row>
    <row r="991" spans="1:86"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c r="BJ991" s="20"/>
      <c r="BK991" s="20"/>
      <c r="BL991" s="20"/>
      <c r="BM991" s="20"/>
      <c r="BN991" s="20"/>
      <c r="BO991" s="20"/>
      <c r="BP991" s="20"/>
      <c r="BQ991" s="20"/>
      <c r="BR991" s="20"/>
      <c r="BS991" s="20"/>
      <c r="BT991" s="20"/>
      <c r="BU991" s="20"/>
      <c r="BV991" s="20"/>
      <c r="BW991" s="20"/>
      <c r="BX991" s="20"/>
      <c r="BY991" s="20"/>
      <c r="BZ991" s="20"/>
      <c r="CA991" s="20"/>
      <c r="CB991" s="20"/>
      <c r="CC991" s="20"/>
      <c r="CD991" s="20"/>
      <c r="CE991" s="20"/>
      <c r="CF991" s="20"/>
      <c r="CG991" s="20"/>
      <c r="CH991" s="20"/>
    </row>
    <row r="992" spans="1:86"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c r="BJ992" s="20"/>
      <c r="BK992" s="20"/>
      <c r="BL992" s="20"/>
      <c r="BM992" s="20"/>
      <c r="BN992" s="20"/>
      <c r="BO992" s="20"/>
      <c r="BP992" s="20"/>
      <c r="BQ992" s="20"/>
      <c r="BR992" s="20"/>
      <c r="BS992" s="20"/>
      <c r="BT992" s="20"/>
      <c r="BU992" s="20"/>
      <c r="BV992" s="20"/>
      <c r="BW992" s="20"/>
      <c r="BX992" s="20"/>
      <c r="BY992" s="20"/>
      <c r="BZ992" s="20"/>
      <c r="CA992" s="20"/>
      <c r="CB992" s="20"/>
      <c r="CC992" s="20"/>
      <c r="CD992" s="20"/>
      <c r="CE992" s="20"/>
      <c r="CF992" s="20"/>
      <c r="CG992" s="20"/>
      <c r="CH992" s="20"/>
    </row>
    <row r="993" spans="1:86"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c r="CH993" s="20"/>
    </row>
    <row r="994" spans="1:86"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c r="BJ994" s="20"/>
      <c r="BK994" s="20"/>
      <c r="BL994" s="20"/>
      <c r="BM994" s="20"/>
      <c r="BN994" s="20"/>
      <c r="BO994" s="20"/>
      <c r="BP994" s="20"/>
      <c r="BQ994" s="20"/>
      <c r="BR994" s="20"/>
      <c r="BS994" s="20"/>
      <c r="BT994" s="20"/>
      <c r="BU994" s="20"/>
      <c r="BV994" s="20"/>
      <c r="BW994" s="20"/>
      <c r="BX994" s="20"/>
      <c r="BY994" s="20"/>
      <c r="BZ994" s="20"/>
      <c r="CA994" s="20"/>
      <c r="CB994" s="20"/>
      <c r="CC994" s="20"/>
      <c r="CD994" s="20"/>
      <c r="CE994" s="20"/>
      <c r="CF994" s="20"/>
      <c r="CG994" s="20"/>
      <c r="CH994" s="20"/>
    </row>
    <row r="995" spans="1:86"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c r="BJ995" s="20"/>
      <c r="BK995" s="20"/>
      <c r="BL995" s="20"/>
      <c r="BM995" s="20"/>
      <c r="BN995" s="20"/>
      <c r="BO995" s="20"/>
      <c r="BP995" s="20"/>
      <c r="BQ995" s="20"/>
      <c r="BR995" s="20"/>
      <c r="BS995" s="20"/>
      <c r="BT995" s="20"/>
      <c r="BU995" s="20"/>
      <c r="BV995" s="20"/>
      <c r="BW995" s="20"/>
      <c r="BX995" s="20"/>
      <c r="BY995" s="20"/>
      <c r="BZ995" s="20"/>
      <c r="CA995" s="20"/>
      <c r="CB995" s="20"/>
      <c r="CC995" s="20"/>
      <c r="CD995" s="20"/>
      <c r="CE995" s="20"/>
      <c r="CF995" s="20"/>
      <c r="CG995" s="20"/>
      <c r="CH995" s="20"/>
    </row>
    <row r="996" spans="1:86"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c r="CH996" s="20"/>
    </row>
    <row r="997" spans="1:86"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c r="CH997" s="20"/>
    </row>
    <row r="998" spans="1:86"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20"/>
      <c r="BR998" s="20"/>
      <c r="BS998" s="20"/>
      <c r="BT998" s="20"/>
      <c r="BU998" s="20"/>
      <c r="BV998" s="20"/>
      <c r="BW998" s="20"/>
      <c r="BX998" s="20"/>
      <c r="BY998" s="20"/>
      <c r="BZ998" s="20"/>
      <c r="CA998" s="20"/>
      <c r="CB998" s="20"/>
      <c r="CC998" s="20"/>
      <c r="CD998" s="20"/>
      <c r="CE998" s="20"/>
      <c r="CF998" s="20"/>
      <c r="CG998" s="20"/>
      <c r="CH998" s="20"/>
    </row>
    <row r="999" spans="1:86"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c r="BJ999" s="20"/>
      <c r="BK999" s="20"/>
      <c r="BL999" s="20"/>
      <c r="BM999" s="20"/>
      <c r="BN999" s="20"/>
      <c r="BO999" s="20"/>
      <c r="BP999" s="20"/>
      <c r="BQ999" s="20"/>
      <c r="BR999" s="20"/>
      <c r="BS999" s="20"/>
      <c r="BT999" s="20"/>
      <c r="BU999" s="20"/>
      <c r="BV999" s="20"/>
      <c r="BW999" s="20"/>
      <c r="BX999" s="20"/>
      <c r="BY999" s="20"/>
      <c r="BZ999" s="20"/>
      <c r="CA999" s="20"/>
      <c r="CB999" s="20"/>
      <c r="CC999" s="20"/>
      <c r="CD999" s="20"/>
      <c r="CE999" s="20"/>
      <c r="CF999" s="20"/>
      <c r="CG999" s="20"/>
      <c r="CH999" s="20"/>
    </row>
    <row r="1000" spans="1:86"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row>
    <row r="1001" spans="1:86" x14ac:dyDescent="0.25">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c r="AT1001" s="20"/>
      <c r="AU1001" s="20"/>
      <c r="AV1001" s="20"/>
      <c r="AW1001" s="20"/>
      <c r="AX1001" s="20"/>
      <c r="AY1001" s="20"/>
      <c r="AZ1001" s="20"/>
      <c r="BA1001" s="20"/>
      <c r="BB1001" s="20"/>
      <c r="BC1001" s="20"/>
      <c r="BD1001" s="20"/>
      <c r="BE1001" s="20"/>
      <c r="BF1001" s="20"/>
      <c r="BG1001" s="20"/>
      <c r="BH1001" s="20"/>
      <c r="BI1001" s="20"/>
      <c r="BJ1001" s="20"/>
      <c r="BK1001" s="20"/>
      <c r="BL1001" s="20"/>
      <c r="BM1001" s="20"/>
      <c r="BN1001" s="20"/>
      <c r="BO1001" s="20"/>
      <c r="BP1001" s="20"/>
      <c r="BQ1001" s="20"/>
      <c r="BR1001" s="20"/>
      <c r="BS1001" s="20"/>
      <c r="BT1001" s="20"/>
      <c r="BU1001" s="20"/>
      <c r="BV1001" s="20"/>
      <c r="BW1001" s="20"/>
      <c r="BX1001" s="20"/>
      <c r="BY1001" s="20"/>
      <c r="BZ1001" s="20"/>
      <c r="CA1001" s="20"/>
      <c r="CB1001" s="20"/>
      <c r="CC1001" s="20"/>
      <c r="CD1001" s="20"/>
      <c r="CE1001" s="20"/>
      <c r="CF1001" s="20"/>
      <c r="CG1001" s="20"/>
      <c r="CH1001" s="20"/>
    </row>
    <row r="1002" spans="1:86" x14ac:dyDescent="0.25">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c r="AS1002" s="20"/>
      <c r="AT1002" s="20"/>
      <c r="AU1002" s="20"/>
      <c r="AV1002" s="20"/>
      <c r="AW1002" s="20"/>
      <c r="AX1002" s="20"/>
      <c r="AY1002" s="20"/>
      <c r="AZ1002" s="20"/>
      <c r="BA1002" s="20"/>
      <c r="BB1002" s="20"/>
      <c r="BC1002" s="20"/>
      <c r="BD1002" s="20"/>
      <c r="BE1002" s="20"/>
      <c r="BF1002" s="20"/>
      <c r="BG1002" s="20"/>
      <c r="BH1002" s="20"/>
      <c r="BI1002" s="20"/>
      <c r="BJ1002" s="20"/>
      <c r="BK1002" s="20"/>
      <c r="BL1002" s="20"/>
      <c r="BM1002" s="20"/>
      <c r="BN1002" s="20"/>
      <c r="BO1002" s="20"/>
      <c r="BP1002" s="20"/>
      <c r="BQ1002" s="20"/>
      <c r="BR1002" s="20"/>
      <c r="BS1002" s="20"/>
      <c r="BT1002" s="20"/>
      <c r="BU1002" s="20"/>
      <c r="BV1002" s="20"/>
      <c r="BW1002" s="20"/>
      <c r="BX1002" s="20"/>
      <c r="BY1002" s="20"/>
      <c r="BZ1002" s="20"/>
      <c r="CA1002" s="20"/>
      <c r="CB1002" s="20"/>
      <c r="CC1002" s="20"/>
      <c r="CD1002" s="20"/>
      <c r="CE1002" s="20"/>
      <c r="CF1002" s="20"/>
      <c r="CG1002" s="20"/>
      <c r="CH1002" s="20"/>
    </row>
    <row r="1003" spans="1:86" x14ac:dyDescent="0.25">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c r="AT1003" s="20"/>
      <c r="AU1003" s="20"/>
      <c r="AV1003" s="20"/>
      <c r="AW1003" s="20"/>
      <c r="AX1003" s="20"/>
      <c r="AY1003" s="20"/>
      <c r="AZ1003" s="20"/>
      <c r="BA1003" s="20"/>
      <c r="BB1003" s="20"/>
      <c r="BC1003" s="20"/>
      <c r="BD1003" s="20"/>
      <c r="BE1003" s="20"/>
      <c r="BF1003" s="20"/>
      <c r="BG1003" s="20"/>
      <c r="BH1003" s="20"/>
      <c r="BI1003" s="20"/>
      <c r="BJ1003" s="20"/>
      <c r="BK1003" s="20"/>
      <c r="BL1003" s="20"/>
      <c r="BM1003" s="20"/>
      <c r="BN1003" s="20"/>
      <c r="BO1003" s="20"/>
      <c r="BP1003" s="20"/>
      <c r="BQ1003" s="20"/>
      <c r="BR1003" s="20"/>
      <c r="BS1003" s="20"/>
      <c r="BT1003" s="20"/>
      <c r="BU1003" s="20"/>
      <c r="BV1003" s="20"/>
      <c r="BW1003" s="20"/>
      <c r="BX1003" s="20"/>
      <c r="BY1003" s="20"/>
      <c r="BZ1003" s="20"/>
      <c r="CA1003" s="20"/>
      <c r="CB1003" s="20"/>
      <c r="CC1003" s="20"/>
      <c r="CD1003" s="20"/>
      <c r="CE1003" s="20"/>
      <c r="CF1003" s="20"/>
      <c r="CG1003" s="20"/>
      <c r="CH1003" s="20"/>
    </row>
    <row r="1004" spans="1:86" x14ac:dyDescent="0.25">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c r="AV1004" s="20"/>
      <c r="AW1004" s="20"/>
      <c r="AX1004" s="20"/>
      <c r="AY1004" s="20"/>
      <c r="AZ1004" s="20"/>
      <c r="BA1004" s="20"/>
      <c r="BB1004" s="20"/>
      <c r="BC1004" s="20"/>
      <c r="BD1004" s="20"/>
      <c r="BE1004" s="20"/>
      <c r="BF1004" s="20"/>
      <c r="BG1004" s="20"/>
      <c r="BH1004" s="20"/>
      <c r="BI1004" s="20"/>
      <c r="BJ1004" s="20"/>
      <c r="BK1004" s="20"/>
      <c r="BL1004" s="20"/>
      <c r="BM1004" s="20"/>
      <c r="BN1004" s="20"/>
      <c r="BO1004" s="20"/>
      <c r="BP1004" s="20"/>
      <c r="BQ1004" s="20"/>
      <c r="BR1004" s="20"/>
      <c r="BS1004" s="20"/>
      <c r="BT1004" s="20"/>
      <c r="BU1004" s="20"/>
      <c r="BV1004" s="20"/>
      <c r="BW1004" s="20"/>
      <c r="BX1004" s="20"/>
      <c r="BY1004" s="20"/>
      <c r="BZ1004" s="20"/>
      <c r="CA1004" s="20"/>
      <c r="CB1004" s="20"/>
      <c r="CC1004" s="20"/>
      <c r="CD1004" s="20"/>
      <c r="CE1004" s="20"/>
      <c r="CF1004" s="20"/>
      <c r="CG1004" s="20"/>
      <c r="CH1004" s="20"/>
    </row>
    <row r="1005" spans="1:86" x14ac:dyDescent="0.25">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c r="BC1005" s="20"/>
      <c r="BD1005" s="20"/>
      <c r="BE1005" s="20"/>
      <c r="BF1005" s="20"/>
      <c r="BG1005" s="20"/>
      <c r="BH1005" s="20"/>
      <c r="BI1005" s="20"/>
      <c r="BJ1005" s="20"/>
      <c r="BK1005" s="20"/>
      <c r="BL1005" s="20"/>
      <c r="BM1005" s="20"/>
      <c r="BN1005" s="20"/>
      <c r="BO1005" s="20"/>
      <c r="BP1005" s="20"/>
      <c r="BQ1005" s="20"/>
      <c r="BR1005" s="20"/>
      <c r="BS1005" s="20"/>
      <c r="BT1005" s="20"/>
      <c r="BU1005" s="20"/>
      <c r="BV1005" s="20"/>
      <c r="BW1005" s="20"/>
      <c r="BX1005" s="20"/>
      <c r="BY1005" s="20"/>
      <c r="BZ1005" s="20"/>
      <c r="CA1005" s="20"/>
      <c r="CB1005" s="20"/>
      <c r="CC1005" s="20"/>
      <c r="CD1005" s="20"/>
      <c r="CE1005" s="20"/>
      <c r="CF1005" s="20"/>
      <c r="CG1005" s="20"/>
      <c r="CH1005" s="20"/>
    </row>
    <row r="1006" spans="1:86" x14ac:dyDescent="0.25">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c r="AV1006" s="20"/>
      <c r="AW1006" s="20"/>
      <c r="AX1006" s="20"/>
      <c r="AY1006" s="20"/>
      <c r="AZ1006" s="20"/>
      <c r="BA1006" s="20"/>
      <c r="BB1006" s="20"/>
      <c r="BC1006" s="20"/>
      <c r="BD1006" s="20"/>
      <c r="BE1006" s="20"/>
      <c r="BF1006" s="20"/>
      <c r="BG1006" s="20"/>
      <c r="BH1006" s="20"/>
      <c r="BI1006" s="20"/>
      <c r="BJ1006" s="20"/>
      <c r="BK1006" s="20"/>
      <c r="BL1006" s="20"/>
      <c r="BM1006" s="20"/>
      <c r="BN1006" s="20"/>
      <c r="BO1006" s="20"/>
      <c r="BP1006" s="20"/>
      <c r="BQ1006" s="20"/>
      <c r="BR1006" s="20"/>
      <c r="BS1006" s="20"/>
      <c r="BT1006" s="20"/>
      <c r="BU1006" s="20"/>
      <c r="BV1006" s="20"/>
      <c r="BW1006" s="20"/>
      <c r="BX1006" s="20"/>
      <c r="BY1006" s="20"/>
      <c r="BZ1006" s="20"/>
      <c r="CA1006" s="20"/>
      <c r="CB1006" s="20"/>
      <c r="CC1006" s="20"/>
      <c r="CD1006" s="20"/>
      <c r="CE1006" s="20"/>
      <c r="CF1006" s="20"/>
      <c r="CG1006" s="20"/>
      <c r="CH1006" s="20"/>
    </row>
    <row r="1007" spans="1:86" x14ac:dyDescent="0.25">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c r="BC1007" s="20"/>
      <c r="BD1007" s="20"/>
      <c r="BE1007" s="20"/>
      <c r="BF1007" s="20"/>
      <c r="BG1007" s="20"/>
      <c r="BH1007" s="20"/>
      <c r="BI1007" s="20"/>
      <c r="BJ1007" s="20"/>
      <c r="BK1007" s="20"/>
      <c r="BL1007" s="20"/>
      <c r="BM1007" s="20"/>
      <c r="BN1007" s="20"/>
      <c r="BO1007" s="20"/>
      <c r="BP1007" s="20"/>
      <c r="BQ1007" s="20"/>
      <c r="BR1007" s="20"/>
      <c r="BS1007" s="20"/>
      <c r="BT1007" s="20"/>
      <c r="BU1007" s="20"/>
      <c r="BV1007" s="20"/>
      <c r="BW1007" s="20"/>
      <c r="BX1007" s="20"/>
      <c r="BY1007" s="20"/>
      <c r="BZ1007" s="20"/>
      <c r="CA1007" s="20"/>
      <c r="CB1007" s="20"/>
      <c r="CC1007" s="20"/>
      <c r="CD1007" s="20"/>
      <c r="CE1007" s="20"/>
      <c r="CF1007" s="20"/>
      <c r="CG1007" s="20"/>
      <c r="CH1007" s="20"/>
    </row>
    <row r="1008" spans="1:86" x14ac:dyDescent="0.25">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row>
    <row r="1009" spans="1:86" x14ac:dyDescent="0.25">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c r="AS1009" s="20"/>
      <c r="AT1009" s="20"/>
      <c r="AU1009" s="20"/>
      <c r="AV1009" s="20"/>
      <c r="AW1009" s="20"/>
      <c r="AX1009" s="20"/>
      <c r="AY1009" s="20"/>
      <c r="AZ1009" s="20"/>
      <c r="BA1009" s="20"/>
      <c r="BB1009" s="20"/>
      <c r="BC1009" s="20"/>
      <c r="BD1009" s="20"/>
      <c r="BE1009" s="20"/>
      <c r="BF1009" s="20"/>
      <c r="BG1009" s="20"/>
      <c r="BH1009" s="20"/>
      <c r="BI1009" s="20"/>
      <c r="BJ1009" s="20"/>
      <c r="BK1009" s="20"/>
      <c r="BL1009" s="20"/>
      <c r="BM1009" s="20"/>
      <c r="BN1009" s="20"/>
      <c r="BO1009" s="20"/>
      <c r="BP1009" s="20"/>
      <c r="BQ1009" s="20"/>
      <c r="BR1009" s="20"/>
      <c r="BS1009" s="20"/>
      <c r="BT1009" s="20"/>
      <c r="BU1009" s="20"/>
      <c r="BV1009" s="20"/>
      <c r="BW1009" s="20"/>
      <c r="BX1009" s="20"/>
      <c r="BY1009" s="20"/>
      <c r="BZ1009" s="20"/>
      <c r="CA1009" s="20"/>
      <c r="CB1009" s="20"/>
      <c r="CC1009" s="20"/>
      <c r="CD1009" s="20"/>
      <c r="CE1009" s="20"/>
      <c r="CF1009" s="20"/>
      <c r="CG1009" s="20"/>
      <c r="CH1009" s="20"/>
    </row>
    <row r="1010" spans="1:86" x14ac:dyDescent="0.25">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c r="AS1010" s="20"/>
      <c r="AT1010" s="20"/>
      <c r="AU1010" s="20"/>
      <c r="AV1010" s="20"/>
      <c r="AW1010" s="20"/>
      <c r="AX1010" s="20"/>
      <c r="AY1010" s="20"/>
      <c r="AZ1010" s="20"/>
      <c r="BA1010" s="20"/>
      <c r="BB1010" s="20"/>
      <c r="BC1010" s="20"/>
      <c r="BD1010" s="20"/>
      <c r="BE1010" s="20"/>
      <c r="BF1010" s="20"/>
      <c r="BG1010" s="20"/>
      <c r="BH1010" s="20"/>
      <c r="BI1010" s="20"/>
      <c r="BJ1010" s="20"/>
      <c r="BK1010" s="20"/>
      <c r="BL1010" s="20"/>
      <c r="BM1010" s="20"/>
      <c r="BN1010" s="20"/>
      <c r="BO1010" s="20"/>
      <c r="BP1010" s="20"/>
      <c r="BQ1010" s="20"/>
      <c r="BR1010" s="20"/>
      <c r="BS1010" s="20"/>
      <c r="BT1010" s="20"/>
      <c r="BU1010" s="20"/>
      <c r="BV1010" s="20"/>
      <c r="BW1010" s="20"/>
      <c r="BX1010" s="20"/>
      <c r="BY1010" s="20"/>
      <c r="BZ1010" s="20"/>
      <c r="CA1010" s="20"/>
      <c r="CB1010" s="20"/>
      <c r="CC1010" s="20"/>
      <c r="CD1010" s="20"/>
      <c r="CE1010" s="20"/>
      <c r="CF1010" s="20"/>
      <c r="CG1010" s="20"/>
      <c r="CH1010" s="20"/>
    </row>
    <row r="1011" spans="1:86" x14ac:dyDescent="0.25">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c r="AV1011" s="20"/>
      <c r="AW1011" s="20"/>
      <c r="AX1011" s="20"/>
      <c r="AY1011" s="20"/>
      <c r="AZ1011" s="20"/>
      <c r="BA1011" s="20"/>
      <c r="BB1011" s="20"/>
      <c r="BC1011" s="20"/>
      <c r="BD1011" s="20"/>
      <c r="BE1011" s="20"/>
      <c r="BF1011" s="20"/>
      <c r="BG1011" s="20"/>
      <c r="BH1011" s="20"/>
      <c r="BI1011" s="20"/>
      <c r="BJ1011" s="20"/>
      <c r="BK1011" s="20"/>
      <c r="BL1011" s="20"/>
      <c r="BM1011" s="20"/>
      <c r="BN1011" s="20"/>
      <c r="BO1011" s="20"/>
      <c r="BP1011" s="20"/>
      <c r="BQ1011" s="20"/>
      <c r="BR1011" s="20"/>
      <c r="BS1011" s="20"/>
      <c r="BT1011" s="20"/>
      <c r="BU1011" s="20"/>
      <c r="BV1011" s="20"/>
      <c r="BW1011" s="20"/>
      <c r="BX1011" s="20"/>
      <c r="BY1011" s="20"/>
      <c r="BZ1011" s="20"/>
      <c r="CA1011" s="20"/>
      <c r="CB1011" s="20"/>
      <c r="CC1011" s="20"/>
      <c r="CD1011" s="20"/>
      <c r="CE1011" s="20"/>
      <c r="CF1011" s="20"/>
      <c r="CG1011" s="20"/>
      <c r="CH1011" s="20"/>
    </row>
    <row r="1012" spans="1:86" x14ac:dyDescent="0.25">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c r="AV1012" s="20"/>
      <c r="AW1012" s="20"/>
      <c r="AX1012" s="20"/>
      <c r="AY1012" s="20"/>
      <c r="AZ1012" s="20"/>
      <c r="BA1012" s="20"/>
      <c r="BB1012" s="20"/>
      <c r="BC1012" s="20"/>
      <c r="BD1012" s="20"/>
      <c r="BE1012" s="20"/>
      <c r="BF1012" s="20"/>
      <c r="BG1012" s="20"/>
      <c r="BH1012" s="20"/>
      <c r="BI1012" s="20"/>
      <c r="BJ1012" s="20"/>
      <c r="BK1012" s="20"/>
      <c r="BL1012" s="20"/>
      <c r="BM1012" s="20"/>
      <c r="BN1012" s="20"/>
      <c r="BO1012" s="20"/>
      <c r="BP1012" s="20"/>
      <c r="BQ1012" s="20"/>
      <c r="BR1012" s="20"/>
      <c r="BS1012" s="20"/>
      <c r="BT1012" s="20"/>
      <c r="BU1012" s="20"/>
      <c r="BV1012" s="20"/>
      <c r="BW1012" s="20"/>
      <c r="BX1012" s="20"/>
      <c r="BY1012" s="20"/>
      <c r="BZ1012" s="20"/>
      <c r="CA1012" s="20"/>
      <c r="CB1012" s="20"/>
      <c r="CC1012" s="20"/>
      <c r="CD1012" s="20"/>
      <c r="CE1012" s="20"/>
      <c r="CF1012" s="20"/>
      <c r="CG1012" s="20"/>
      <c r="CH1012" s="20"/>
    </row>
    <row r="1013" spans="1:86" x14ac:dyDescent="0.25">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c r="AV1013" s="20"/>
      <c r="AW1013" s="20"/>
      <c r="AX1013" s="20"/>
      <c r="AY1013" s="20"/>
      <c r="AZ1013" s="20"/>
      <c r="BA1013" s="20"/>
      <c r="BB1013" s="20"/>
      <c r="BC1013" s="20"/>
      <c r="BD1013" s="20"/>
      <c r="BE1013" s="20"/>
      <c r="BF1013" s="20"/>
      <c r="BG1013" s="20"/>
      <c r="BH1013" s="20"/>
      <c r="BI1013" s="20"/>
      <c r="BJ1013" s="20"/>
      <c r="BK1013" s="20"/>
      <c r="BL1013" s="20"/>
      <c r="BM1013" s="20"/>
      <c r="BN1013" s="20"/>
      <c r="BO1013" s="20"/>
      <c r="BP1013" s="20"/>
      <c r="BQ1013" s="20"/>
      <c r="BR1013" s="20"/>
      <c r="BS1013" s="20"/>
      <c r="BT1013" s="20"/>
      <c r="BU1013" s="20"/>
      <c r="BV1013" s="20"/>
      <c r="BW1013" s="20"/>
      <c r="BX1013" s="20"/>
      <c r="BY1013" s="20"/>
      <c r="BZ1013" s="20"/>
      <c r="CA1013" s="20"/>
      <c r="CB1013" s="20"/>
      <c r="CC1013" s="20"/>
      <c r="CD1013" s="20"/>
      <c r="CE1013" s="20"/>
      <c r="CF1013" s="20"/>
      <c r="CG1013" s="20"/>
      <c r="CH1013" s="20"/>
    </row>
    <row r="1014" spans="1:86" x14ac:dyDescent="0.25">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c r="AV1014" s="20"/>
      <c r="AW1014" s="20"/>
      <c r="AX1014" s="20"/>
      <c r="AY1014" s="20"/>
      <c r="AZ1014" s="20"/>
      <c r="BA1014" s="20"/>
      <c r="BB1014" s="20"/>
      <c r="BC1014" s="20"/>
      <c r="BD1014" s="20"/>
      <c r="BE1014" s="20"/>
      <c r="BF1014" s="20"/>
      <c r="BG1014" s="20"/>
      <c r="BH1014" s="20"/>
      <c r="BI1014" s="20"/>
      <c r="BJ1014" s="20"/>
      <c r="BK1014" s="20"/>
      <c r="BL1014" s="20"/>
      <c r="BM1014" s="20"/>
      <c r="BN1014" s="20"/>
      <c r="BO1014" s="20"/>
      <c r="BP1014" s="20"/>
      <c r="BQ1014" s="20"/>
      <c r="BR1014" s="20"/>
      <c r="BS1014" s="20"/>
      <c r="BT1014" s="20"/>
      <c r="BU1014" s="20"/>
      <c r="BV1014" s="20"/>
      <c r="BW1014" s="20"/>
      <c r="BX1014" s="20"/>
      <c r="BY1014" s="20"/>
      <c r="BZ1014" s="20"/>
      <c r="CA1014" s="20"/>
      <c r="CB1014" s="20"/>
      <c r="CC1014" s="20"/>
      <c r="CD1014" s="20"/>
      <c r="CE1014" s="20"/>
      <c r="CF1014" s="20"/>
      <c r="CG1014" s="20"/>
      <c r="CH1014" s="20"/>
    </row>
    <row r="1015" spans="1:86" x14ac:dyDescent="0.25">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c r="AS1015" s="20"/>
      <c r="AT1015" s="20"/>
      <c r="AU1015" s="20"/>
      <c r="AV1015" s="20"/>
      <c r="AW1015" s="20"/>
      <c r="AX1015" s="20"/>
      <c r="AY1015" s="20"/>
      <c r="AZ1015" s="20"/>
      <c r="BA1015" s="20"/>
      <c r="BB1015" s="20"/>
      <c r="BC1015" s="20"/>
      <c r="BD1015" s="20"/>
      <c r="BE1015" s="20"/>
      <c r="BF1015" s="20"/>
      <c r="BG1015" s="20"/>
      <c r="BH1015" s="20"/>
      <c r="BI1015" s="20"/>
      <c r="BJ1015" s="20"/>
      <c r="BK1015" s="20"/>
      <c r="BL1015" s="20"/>
      <c r="BM1015" s="20"/>
      <c r="BN1015" s="20"/>
      <c r="BO1015" s="20"/>
      <c r="BP1015" s="20"/>
      <c r="BQ1015" s="20"/>
      <c r="BR1015" s="20"/>
      <c r="BS1015" s="20"/>
      <c r="BT1015" s="20"/>
      <c r="BU1015" s="20"/>
      <c r="BV1015" s="20"/>
      <c r="BW1015" s="20"/>
      <c r="BX1015" s="20"/>
      <c r="BY1015" s="20"/>
      <c r="BZ1015" s="20"/>
      <c r="CA1015" s="20"/>
      <c r="CB1015" s="20"/>
      <c r="CC1015" s="20"/>
      <c r="CD1015" s="20"/>
      <c r="CE1015" s="20"/>
      <c r="CF1015" s="20"/>
      <c r="CG1015" s="20"/>
      <c r="CH1015" s="20"/>
    </row>
    <row r="1016" spans="1:86" x14ac:dyDescent="0.25">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c r="AS1016" s="20"/>
      <c r="AT1016" s="20"/>
      <c r="AU1016" s="20"/>
      <c r="AV1016" s="20"/>
      <c r="AW1016" s="20"/>
      <c r="AX1016" s="20"/>
      <c r="AY1016" s="20"/>
      <c r="AZ1016" s="20"/>
      <c r="BA1016" s="20"/>
      <c r="BB1016" s="20"/>
      <c r="BC1016" s="20"/>
      <c r="BD1016" s="20"/>
      <c r="BE1016" s="20"/>
      <c r="BF1016" s="20"/>
      <c r="BG1016" s="20"/>
      <c r="BH1016" s="20"/>
      <c r="BI1016" s="20"/>
      <c r="BJ1016" s="20"/>
      <c r="BK1016" s="20"/>
      <c r="BL1016" s="20"/>
      <c r="BM1016" s="20"/>
      <c r="BN1016" s="20"/>
      <c r="BO1016" s="20"/>
      <c r="BP1016" s="20"/>
      <c r="BQ1016" s="20"/>
      <c r="BR1016" s="20"/>
      <c r="BS1016" s="20"/>
      <c r="BT1016" s="20"/>
      <c r="BU1016" s="20"/>
      <c r="BV1016" s="20"/>
      <c r="BW1016" s="20"/>
      <c r="BX1016" s="20"/>
      <c r="BY1016" s="20"/>
      <c r="BZ1016" s="20"/>
      <c r="CA1016" s="20"/>
      <c r="CB1016" s="20"/>
      <c r="CC1016" s="20"/>
      <c r="CD1016" s="20"/>
      <c r="CE1016" s="20"/>
      <c r="CF1016" s="20"/>
      <c r="CG1016" s="20"/>
      <c r="CH1016" s="20"/>
    </row>
    <row r="1017" spans="1:86" x14ac:dyDescent="0.25">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row>
    <row r="1018" spans="1:86" x14ac:dyDescent="0.25">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c r="AS1018" s="20"/>
      <c r="AT1018" s="20"/>
      <c r="AU1018" s="20"/>
      <c r="AV1018" s="20"/>
      <c r="AW1018" s="20"/>
      <c r="AX1018" s="20"/>
      <c r="AY1018" s="20"/>
      <c r="AZ1018" s="20"/>
      <c r="BA1018" s="20"/>
      <c r="BB1018" s="20"/>
      <c r="BC1018" s="20"/>
      <c r="BD1018" s="20"/>
      <c r="BE1018" s="20"/>
      <c r="BF1018" s="20"/>
      <c r="BG1018" s="20"/>
      <c r="BH1018" s="20"/>
      <c r="BI1018" s="20"/>
      <c r="BJ1018" s="20"/>
      <c r="BK1018" s="20"/>
      <c r="BL1018" s="20"/>
      <c r="BM1018" s="20"/>
      <c r="BN1018" s="20"/>
      <c r="BO1018" s="20"/>
      <c r="BP1018" s="20"/>
      <c r="BQ1018" s="20"/>
      <c r="BR1018" s="20"/>
      <c r="BS1018" s="20"/>
      <c r="BT1018" s="20"/>
      <c r="BU1018" s="20"/>
      <c r="BV1018" s="20"/>
      <c r="BW1018" s="20"/>
      <c r="BX1018" s="20"/>
      <c r="BY1018" s="20"/>
      <c r="BZ1018" s="20"/>
      <c r="CA1018" s="20"/>
      <c r="CB1018" s="20"/>
      <c r="CC1018" s="20"/>
      <c r="CD1018" s="20"/>
      <c r="CE1018" s="20"/>
      <c r="CF1018" s="20"/>
      <c r="CG1018" s="20"/>
      <c r="CH1018" s="20"/>
    </row>
    <row r="1019" spans="1:86" x14ac:dyDescent="0.25">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c r="AS1019" s="20"/>
      <c r="AT1019" s="20"/>
      <c r="AU1019" s="20"/>
      <c r="AV1019" s="20"/>
      <c r="AW1019" s="20"/>
      <c r="AX1019" s="20"/>
      <c r="AY1019" s="20"/>
      <c r="AZ1019" s="20"/>
      <c r="BA1019" s="20"/>
      <c r="BB1019" s="20"/>
      <c r="BC1019" s="20"/>
      <c r="BD1019" s="20"/>
      <c r="BE1019" s="20"/>
      <c r="BF1019" s="20"/>
      <c r="BG1019" s="20"/>
      <c r="BH1019" s="20"/>
      <c r="BI1019" s="20"/>
      <c r="BJ1019" s="20"/>
      <c r="BK1019" s="20"/>
      <c r="BL1019" s="20"/>
      <c r="BM1019" s="20"/>
      <c r="BN1019" s="20"/>
      <c r="BO1019" s="20"/>
      <c r="BP1019" s="20"/>
      <c r="BQ1019" s="20"/>
      <c r="BR1019" s="20"/>
      <c r="BS1019" s="20"/>
      <c r="BT1019" s="20"/>
      <c r="BU1019" s="20"/>
      <c r="BV1019" s="20"/>
      <c r="BW1019" s="20"/>
      <c r="BX1019" s="20"/>
      <c r="BY1019" s="20"/>
      <c r="BZ1019" s="20"/>
      <c r="CA1019" s="20"/>
      <c r="CB1019" s="20"/>
      <c r="CC1019" s="20"/>
      <c r="CD1019" s="20"/>
      <c r="CE1019" s="20"/>
      <c r="CF1019" s="20"/>
      <c r="CG1019" s="20"/>
      <c r="CH1019" s="20"/>
    </row>
    <row r="1020" spans="1:86" x14ac:dyDescent="0.25">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c r="AL1020" s="20"/>
      <c r="AM1020" s="20"/>
      <c r="AN1020" s="20"/>
      <c r="AO1020" s="20"/>
      <c r="AP1020" s="20"/>
      <c r="AQ1020" s="20"/>
      <c r="AR1020" s="20"/>
      <c r="AS1020" s="20"/>
      <c r="AT1020" s="20"/>
      <c r="AU1020" s="20"/>
      <c r="AV1020" s="20"/>
      <c r="AW1020" s="20"/>
      <c r="AX1020" s="20"/>
      <c r="AY1020" s="20"/>
      <c r="AZ1020" s="20"/>
      <c r="BA1020" s="20"/>
      <c r="BB1020" s="20"/>
      <c r="BC1020" s="20"/>
      <c r="BD1020" s="20"/>
      <c r="BE1020" s="20"/>
      <c r="BF1020" s="20"/>
      <c r="BG1020" s="20"/>
      <c r="BH1020" s="20"/>
      <c r="BI1020" s="20"/>
      <c r="BJ1020" s="20"/>
      <c r="BK1020" s="20"/>
      <c r="BL1020" s="20"/>
      <c r="BM1020" s="20"/>
      <c r="BN1020" s="20"/>
      <c r="BO1020" s="20"/>
      <c r="BP1020" s="20"/>
      <c r="BQ1020" s="20"/>
      <c r="BR1020" s="20"/>
      <c r="BS1020" s="20"/>
      <c r="BT1020" s="20"/>
      <c r="BU1020" s="20"/>
      <c r="BV1020" s="20"/>
      <c r="BW1020" s="20"/>
      <c r="BX1020" s="20"/>
      <c r="BY1020" s="20"/>
      <c r="BZ1020" s="20"/>
      <c r="CA1020" s="20"/>
      <c r="CB1020" s="20"/>
      <c r="CC1020" s="20"/>
      <c r="CD1020" s="20"/>
      <c r="CE1020" s="20"/>
      <c r="CF1020" s="20"/>
      <c r="CG1020" s="20"/>
      <c r="CH1020" s="20"/>
    </row>
    <row r="1021" spans="1:86" x14ac:dyDescent="0.25">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c r="AL1021" s="20"/>
      <c r="AM1021" s="20"/>
      <c r="AN1021" s="20"/>
      <c r="AO1021" s="20"/>
      <c r="AP1021" s="20"/>
      <c r="AQ1021" s="20"/>
      <c r="AR1021" s="20"/>
      <c r="AS1021" s="20"/>
      <c r="AT1021" s="20"/>
      <c r="AU1021" s="20"/>
      <c r="AV1021" s="20"/>
      <c r="AW1021" s="20"/>
      <c r="AX1021" s="20"/>
      <c r="AY1021" s="20"/>
      <c r="AZ1021" s="20"/>
      <c r="BA1021" s="20"/>
      <c r="BB1021" s="20"/>
      <c r="BC1021" s="20"/>
      <c r="BD1021" s="20"/>
      <c r="BE1021" s="20"/>
      <c r="BF1021" s="20"/>
      <c r="BG1021" s="20"/>
      <c r="BH1021" s="20"/>
      <c r="BI1021" s="20"/>
      <c r="BJ1021" s="20"/>
      <c r="BK1021" s="20"/>
      <c r="BL1021" s="20"/>
      <c r="BM1021" s="20"/>
      <c r="BN1021" s="20"/>
      <c r="BO1021" s="20"/>
      <c r="BP1021" s="20"/>
      <c r="BQ1021" s="20"/>
      <c r="BR1021" s="20"/>
      <c r="BS1021" s="20"/>
      <c r="BT1021" s="20"/>
      <c r="BU1021" s="20"/>
      <c r="BV1021" s="20"/>
      <c r="BW1021" s="20"/>
      <c r="BX1021" s="20"/>
      <c r="BY1021" s="20"/>
      <c r="BZ1021" s="20"/>
      <c r="CA1021" s="20"/>
      <c r="CB1021" s="20"/>
      <c r="CC1021" s="20"/>
      <c r="CD1021" s="20"/>
      <c r="CE1021" s="20"/>
      <c r="CF1021" s="20"/>
      <c r="CG1021" s="20"/>
      <c r="CH1021" s="20"/>
    </row>
    <row r="1022" spans="1:86" x14ac:dyDescent="0.25">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c r="AL1022" s="20"/>
      <c r="AM1022" s="20"/>
      <c r="AN1022" s="20"/>
      <c r="AO1022" s="20"/>
      <c r="AP1022" s="20"/>
      <c r="AQ1022" s="20"/>
      <c r="AR1022" s="20"/>
      <c r="AS1022" s="20"/>
      <c r="AT1022" s="20"/>
      <c r="AU1022" s="20"/>
      <c r="AV1022" s="20"/>
      <c r="AW1022" s="20"/>
      <c r="AX1022" s="20"/>
      <c r="AY1022" s="20"/>
      <c r="AZ1022" s="20"/>
      <c r="BA1022" s="20"/>
      <c r="BB1022" s="20"/>
      <c r="BC1022" s="20"/>
      <c r="BD1022" s="20"/>
      <c r="BE1022" s="20"/>
      <c r="BF1022" s="20"/>
      <c r="BG1022" s="20"/>
      <c r="BH1022" s="20"/>
      <c r="BI1022" s="20"/>
      <c r="BJ1022" s="20"/>
      <c r="BK1022" s="20"/>
      <c r="BL1022" s="20"/>
      <c r="BM1022" s="20"/>
      <c r="BN1022" s="20"/>
      <c r="BO1022" s="20"/>
      <c r="BP1022" s="20"/>
      <c r="BQ1022" s="20"/>
      <c r="BR1022" s="20"/>
      <c r="BS1022" s="20"/>
      <c r="BT1022" s="20"/>
      <c r="BU1022" s="20"/>
      <c r="BV1022" s="20"/>
      <c r="BW1022" s="20"/>
      <c r="BX1022" s="20"/>
      <c r="BY1022" s="20"/>
      <c r="BZ1022" s="20"/>
      <c r="CA1022" s="20"/>
      <c r="CB1022" s="20"/>
      <c r="CC1022" s="20"/>
      <c r="CD1022" s="20"/>
      <c r="CE1022" s="20"/>
      <c r="CF1022" s="20"/>
      <c r="CG1022" s="20"/>
      <c r="CH1022" s="20"/>
    </row>
    <row r="1023" spans="1:86" x14ac:dyDescent="0.25">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c r="AL1023" s="20"/>
      <c r="AM1023" s="20"/>
      <c r="AN1023" s="20"/>
      <c r="AO1023" s="20"/>
      <c r="AP1023" s="20"/>
      <c r="AQ1023" s="20"/>
      <c r="AR1023" s="20"/>
      <c r="AS1023" s="20"/>
      <c r="AT1023" s="20"/>
      <c r="AU1023" s="20"/>
      <c r="AV1023" s="20"/>
      <c r="AW1023" s="20"/>
      <c r="AX1023" s="20"/>
      <c r="AY1023" s="20"/>
      <c r="AZ1023" s="20"/>
      <c r="BA1023" s="20"/>
      <c r="BB1023" s="20"/>
      <c r="BC1023" s="20"/>
      <c r="BD1023" s="20"/>
      <c r="BE1023" s="20"/>
      <c r="BF1023" s="20"/>
      <c r="BG1023" s="20"/>
      <c r="BH1023" s="20"/>
      <c r="BI1023" s="20"/>
      <c r="BJ1023" s="20"/>
      <c r="BK1023" s="20"/>
      <c r="BL1023" s="20"/>
      <c r="BM1023" s="20"/>
      <c r="BN1023" s="20"/>
      <c r="BO1023" s="20"/>
      <c r="BP1023" s="20"/>
      <c r="BQ1023" s="20"/>
      <c r="BR1023" s="20"/>
      <c r="BS1023" s="20"/>
      <c r="BT1023" s="20"/>
      <c r="BU1023" s="20"/>
      <c r="BV1023" s="20"/>
      <c r="BW1023" s="20"/>
      <c r="BX1023" s="20"/>
      <c r="BY1023" s="20"/>
      <c r="BZ1023" s="20"/>
      <c r="CA1023" s="20"/>
      <c r="CB1023" s="20"/>
      <c r="CC1023" s="20"/>
      <c r="CD1023" s="20"/>
      <c r="CE1023" s="20"/>
      <c r="CF1023" s="20"/>
      <c r="CG1023" s="20"/>
      <c r="CH1023" s="20"/>
    </row>
    <row r="1024" spans="1:86" x14ac:dyDescent="0.25">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c r="Z1024" s="20"/>
      <c r="AA1024" s="20"/>
      <c r="AB1024" s="20"/>
      <c r="AC1024" s="20"/>
      <c r="AD1024" s="20"/>
      <c r="AE1024" s="20"/>
      <c r="AF1024" s="20"/>
      <c r="AG1024" s="20"/>
      <c r="AH1024" s="20"/>
      <c r="AI1024" s="20"/>
      <c r="AJ1024" s="20"/>
      <c r="AK1024" s="20"/>
      <c r="AL1024" s="20"/>
      <c r="AM1024" s="20"/>
      <c r="AN1024" s="20"/>
      <c r="AO1024" s="20"/>
      <c r="AP1024" s="20"/>
      <c r="AQ1024" s="20"/>
      <c r="AR1024" s="20"/>
      <c r="AS1024" s="20"/>
      <c r="AT1024" s="20"/>
      <c r="AU1024" s="20"/>
      <c r="AV1024" s="20"/>
      <c r="AW1024" s="20"/>
      <c r="AX1024" s="20"/>
      <c r="AY1024" s="20"/>
      <c r="AZ1024" s="20"/>
      <c r="BA1024" s="20"/>
      <c r="BB1024" s="20"/>
      <c r="BC1024" s="20"/>
      <c r="BD1024" s="20"/>
      <c r="BE1024" s="20"/>
      <c r="BF1024" s="20"/>
      <c r="BG1024" s="20"/>
      <c r="BH1024" s="20"/>
      <c r="BI1024" s="20"/>
      <c r="BJ1024" s="20"/>
      <c r="BK1024" s="20"/>
      <c r="BL1024" s="20"/>
      <c r="BM1024" s="20"/>
      <c r="BN1024" s="20"/>
      <c r="BO1024" s="20"/>
      <c r="BP1024" s="20"/>
      <c r="BQ1024" s="20"/>
      <c r="BR1024" s="20"/>
      <c r="BS1024" s="20"/>
      <c r="BT1024" s="20"/>
      <c r="BU1024" s="20"/>
      <c r="BV1024" s="20"/>
      <c r="BW1024" s="20"/>
      <c r="BX1024" s="20"/>
      <c r="BY1024" s="20"/>
      <c r="BZ1024" s="20"/>
      <c r="CA1024" s="20"/>
      <c r="CB1024" s="20"/>
      <c r="CC1024" s="20"/>
      <c r="CD1024" s="20"/>
      <c r="CE1024" s="20"/>
      <c r="CF1024" s="20"/>
      <c r="CG1024" s="20"/>
      <c r="CH1024" s="20"/>
    </row>
    <row r="1025" spans="1:86" x14ac:dyDescent="0.25">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c r="AS1025" s="20"/>
      <c r="AT1025" s="20"/>
      <c r="AU1025" s="20"/>
      <c r="AV1025" s="20"/>
      <c r="AW1025" s="20"/>
      <c r="AX1025" s="20"/>
      <c r="AY1025" s="20"/>
      <c r="AZ1025" s="20"/>
      <c r="BA1025" s="20"/>
      <c r="BB1025" s="20"/>
      <c r="BC1025" s="20"/>
      <c r="BD1025" s="20"/>
      <c r="BE1025" s="20"/>
      <c r="BF1025" s="20"/>
      <c r="BG1025" s="20"/>
      <c r="BH1025" s="20"/>
      <c r="BI1025" s="20"/>
      <c r="BJ1025" s="20"/>
      <c r="BK1025" s="20"/>
      <c r="BL1025" s="20"/>
      <c r="BM1025" s="20"/>
      <c r="BN1025" s="20"/>
      <c r="BO1025" s="20"/>
      <c r="BP1025" s="20"/>
      <c r="BQ1025" s="20"/>
      <c r="BR1025" s="20"/>
      <c r="BS1025" s="20"/>
      <c r="BT1025" s="20"/>
      <c r="BU1025" s="20"/>
      <c r="BV1025" s="20"/>
      <c r="BW1025" s="20"/>
      <c r="BX1025" s="20"/>
      <c r="BY1025" s="20"/>
      <c r="BZ1025" s="20"/>
      <c r="CA1025" s="20"/>
      <c r="CB1025" s="20"/>
      <c r="CC1025" s="20"/>
      <c r="CD1025" s="20"/>
      <c r="CE1025" s="20"/>
      <c r="CF1025" s="20"/>
      <c r="CG1025" s="20"/>
      <c r="CH1025" s="20"/>
    </row>
    <row r="1026" spans="1:86" x14ac:dyDescent="0.25">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c r="Z1026" s="20"/>
      <c r="AA1026" s="20"/>
      <c r="AB1026" s="20"/>
      <c r="AC1026" s="20"/>
      <c r="AD1026" s="20"/>
      <c r="AE1026" s="20"/>
      <c r="AF1026" s="20"/>
      <c r="AG1026" s="20"/>
      <c r="AH1026" s="20"/>
      <c r="AI1026" s="20"/>
      <c r="AJ1026" s="20"/>
      <c r="AK1026" s="20"/>
      <c r="AL1026" s="20"/>
      <c r="AM1026" s="20"/>
      <c r="AN1026" s="20"/>
      <c r="AO1026" s="20"/>
      <c r="AP1026" s="20"/>
      <c r="AQ1026" s="20"/>
      <c r="AR1026" s="20"/>
      <c r="AS1026" s="20"/>
      <c r="AT1026" s="20"/>
      <c r="AU1026" s="20"/>
      <c r="AV1026" s="20"/>
      <c r="AW1026" s="20"/>
      <c r="AX1026" s="20"/>
      <c r="AY1026" s="20"/>
      <c r="AZ1026" s="20"/>
      <c r="BA1026" s="20"/>
      <c r="BB1026" s="20"/>
      <c r="BC1026" s="20"/>
      <c r="BD1026" s="20"/>
      <c r="BE1026" s="20"/>
      <c r="BF1026" s="20"/>
      <c r="BG1026" s="20"/>
      <c r="BH1026" s="20"/>
      <c r="BI1026" s="20"/>
      <c r="BJ1026" s="20"/>
      <c r="BK1026" s="20"/>
      <c r="BL1026" s="20"/>
      <c r="BM1026" s="20"/>
      <c r="BN1026" s="20"/>
      <c r="BO1026" s="20"/>
      <c r="BP1026" s="20"/>
      <c r="BQ1026" s="20"/>
      <c r="BR1026" s="20"/>
      <c r="BS1026" s="20"/>
      <c r="BT1026" s="20"/>
      <c r="BU1026" s="20"/>
      <c r="BV1026" s="20"/>
      <c r="BW1026" s="20"/>
      <c r="BX1026" s="20"/>
      <c r="BY1026" s="20"/>
      <c r="BZ1026" s="20"/>
      <c r="CA1026" s="20"/>
      <c r="CB1026" s="20"/>
      <c r="CC1026" s="20"/>
      <c r="CD1026" s="20"/>
      <c r="CE1026" s="20"/>
      <c r="CF1026" s="20"/>
      <c r="CG1026" s="20"/>
      <c r="CH1026" s="20"/>
    </row>
    <row r="1027" spans="1:86" x14ac:dyDescent="0.25">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c r="AL1027" s="20"/>
      <c r="AM1027" s="20"/>
      <c r="AN1027" s="20"/>
      <c r="AO1027" s="20"/>
      <c r="AP1027" s="20"/>
      <c r="AQ1027" s="20"/>
      <c r="AR1027" s="20"/>
      <c r="AS1027" s="20"/>
      <c r="AT1027" s="20"/>
      <c r="AU1027" s="20"/>
      <c r="AV1027" s="20"/>
      <c r="AW1027" s="20"/>
      <c r="AX1027" s="20"/>
      <c r="AY1027" s="20"/>
      <c r="AZ1027" s="20"/>
      <c r="BA1027" s="20"/>
      <c r="BB1027" s="20"/>
      <c r="BC1027" s="20"/>
      <c r="BD1027" s="20"/>
      <c r="BE1027" s="20"/>
      <c r="BF1027" s="20"/>
      <c r="BG1027" s="20"/>
      <c r="BH1027" s="20"/>
      <c r="BI1027" s="20"/>
      <c r="BJ1027" s="20"/>
      <c r="BK1027" s="20"/>
      <c r="BL1027" s="20"/>
      <c r="BM1027" s="20"/>
      <c r="BN1027" s="20"/>
      <c r="BO1027" s="20"/>
      <c r="BP1027" s="20"/>
      <c r="BQ1027" s="20"/>
      <c r="BR1027" s="20"/>
      <c r="BS1027" s="20"/>
      <c r="BT1027" s="20"/>
      <c r="BU1027" s="20"/>
      <c r="BV1027" s="20"/>
      <c r="BW1027" s="20"/>
      <c r="BX1027" s="20"/>
      <c r="BY1027" s="20"/>
      <c r="BZ1027" s="20"/>
      <c r="CA1027" s="20"/>
      <c r="CB1027" s="20"/>
      <c r="CC1027" s="20"/>
      <c r="CD1027" s="20"/>
      <c r="CE1027" s="20"/>
      <c r="CF1027" s="20"/>
      <c r="CG1027" s="20"/>
      <c r="CH1027" s="20"/>
    </row>
    <row r="1028" spans="1:86" x14ac:dyDescent="0.25">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c r="AL1028" s="20"/>
      <c r="AM1028" s="20"/>
      <c r="AN1028" s="20"/>
      <c r="AO1028" s="20"/>
      <c r="AP1028" s="20"/>
      <c r="AQ1028" s="20"/>
      <c r="AR1028" s="20"/>
      <c r="AS1028" s="20"/>
      <c r="AT1028" s="20"/>
      <c r="AU1028" s="20"/>
      <c r="AV1028" s="20"/>
      <c r="AW1028" s="20"/>
      <c r="AX1028" s="20"/>
      <c r="AY1028" s="20"/>
      <c r="AZ1028" s="20"/>
      <c r="BA1028" s="20"/>
      <c r="BB1028" s="20"/>
      <c r="BC1028" s="20"/>
      <c r="BD1028" s="20"/>
      <c r="BE1028" s="20"/>
      <c r="BF1028" s="20"/>
      <c r="BG1028" s="20"/>
      <c r="BH1028" s="20"/>
      <c r="BI1028" s="20"/>
      <c r="BJ1028" s="20"/>
      <c r="BK1028" s="20"/>
      <c r="BL1028" s="20"/>
      <c r="BM1028" s="20"/>
      <c r="BN1028" s="20"/>
      <c r="BO1028" s="20"/>
      <c r="BP1028" s="20"/>
      <c r="BQ1028" s="20"/>
      <c r="BR1028" s="20"/>
      <c r="BS1028" s="20"/>
      <c r="BT1028" s="20"/>
      <c r="BU1028" s="20"/>
      <c r="BV1028" s="20"/>
      <c r="BW1028" s="20"/>
      <c r="BX1028" s="20"/>
      <c r="BY1028" s="20"/>
      <c r="BZ1028" s="20"/>
      <c r="CA1028" s="20"/>
      <c r="CB1028" s="20"/>
      <c r="CC1028" s="20"/>
      <c r="CD1028" s="20"/>
      <c r="CE1028" s="20"/>
      <c r="CF1028" s="20"/>
      <c r="CG1028" s="20"/>
      <c r="CH1028" s="20"/>
    </row>
    <row r="1029" spans="1:86" x14ac:dyDescent="0.25">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c r="Z1029" s="20"/>
      <c r="AA1029" s="20"/>
      <c r="AB1029" s="20"/>
      <c r="AC1029" s="20"/>
      <c r="AD1029" s="20"/>
      <c r="AE1029" s="20"/>
      <c r="AF1029" s="20"/>
      <c r="AG1029" s="20"/>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0"/>
      <c r="BF1029" s="20"/>
      <c r="BG1029" s="20"/>
      <c r="BH1029" s="20"/>
      <c r="BI1029" s="20"/>
      <c r="BJ1029" s="20"/>
      <c r="BK1029" s="20"/>
      <c r="BL1029" s="20"/>
      <c r="BM1029" s="20"/>
      <c r="BN1029" s="20"/>
      <c r="BO1029" s="20"/>
      <c r="BP1029" s="20"/>
      <c r="BQ1029" s="20"/>
      <c r="BR1029" s="20"/>
      <c r="BS1029" s="20"/>
      <c r="BT1029" s="20"/>
      <c r="BU1029" s="20"/>
      <c r="BV1029" s="20"/>
      <c r="BW1029" s="20"/>
      <c r="BX1029" s="20"/>
      <c r="BY1029" s="20"/>
      <c r="BZ1029" s="20"/>
      <c r="CA1029" s="20"/>
      <c r="CB1029" s="20"/>
      <c r="CC1029" s="20"/>
      <c r="CD1029" s="20"/>
      <c r="CE1029" s="20"/>
      <c r="CF1029" s="20"/>
      <c r="CG1029" s="20"/>
      <c r="CH1029" s="20"/>
    </row>
    <row r="1030" spans="1:86" x14ac:dyDescent="0.25">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0"/>
      <c r="AM1030" s="20"/>
      <c r="AN1030" s="20"/>
      <c r="AO1030" s="20"/>
      <c r="AP1030" s="20"/>
      <c r="AQ1030" s="20"/>
      <c r="AR1030" s="20"/>
      <c r="AS1030" s="20"/>
      <c r="AT1030" s="20"/>
      <c r="AU1030" s="20"/>
      <c r="AV1030" s="20"/>
      <c r="AW1030" s="20"/>
      <c r="AX1030" s="20"/>
      <c r="AY1030" s="20"/>
      <c r="AZ1030" s="20"/>
      <c r="BA1030" s="20"/>
      <c r="BB1030" s="20"/>
      <c r="BC1030" s="20"/>
      <c r="BD1030" s="20"/>
      <c r="BE1030" s="20"/>
      <c r="BF1030" s="20"/>
      <c r="BG1030" s="20"/>
      <c r="BH1030" s="20"/>
      <c r="BI1030" s="20"/>
      <c r="BJ1030" s="20"/>
      <c r="BK1030" s="20"/>
      <c r="BL1030" s="20"/>
      <c r="BM1030" s="20"/>
      <c r="BN1030" s="20"/>
      <c r="BO1030" s="20"/>
      <c r="BP1030" s="20"/>
      <c r="BQ1030" s="20"/>
      <c r="BR1030" s="20"/>
      <c r="BS1030" s="20"/>
      <c r="BT1030" s="20"/>
      <c r="BU1030" s="20"/>
      <c r="BV1030" s="20"/>
      <c r="BW1030" s="20"/>
      <c r="BX1030" s="20"/>
      <c r="BY1030" s="20"/>
      <c r="BZ1030" s="20"/>
      <c r="CA1030" s="20"/>
      <c r="CB1030" s="20"/>
      <c r="CC1030" s="20"/>
      <c r="CD1030" s="20"/>
      <c r="CE1030" s="20"/>
      <c r="CF1030" s="20"/>
      <c r="CG1030" s="20"/>
      <c r="CH1030" s="20"/>
    </row>
    <row r="1031" spans="1:86" x14ac:dyDescent="0.25">
      <c r="A1031" s="20"/>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c r="X1031" s="20"/>
      <c r="Y1031" s="20"/>
      <c r="Z1031" s="20"/>
      <c r="AA1031" s="20"/>
      <c r="AB1031" s="20"/>
      <c r="AC1031" s="20"/>
      <c r="AD1031" s="20"/>
      <c r="AE1031" s="20"/>
      <c r="AF1031" s="20"/>
      <c r="AG1031" s="20"/>
      <c r="AH1031" s="20"/>
      <c r="AI1031" s="20"/>
      <c r="AJ1031" s="20"/>
      <c r="AK1031" s="20"/>
      <c r="AL1031" s="20"/>
      <c r="AM1031" s="20"/>
      <c r="AN1031" s="20"/>
      <c r="AO1031" s="20"/>
      <c r="AP1031" s="20"/>
      <c r="AQ1031" s="20"/>
      <c r="AR1031" s="20"/>
      <c r="AS1031" s="20"/>
      <c r="AT1031" s="20"/>
      <c r="AU1031" s="20"/>
      <c r="AV1031" s="20"/>
      <c r="AW1031" s="20"/>
      <c r="AX1031" s="20"/>
      <c r="AY1031" s="20"/>
      <c r="AZ1031" s="20"/>
      <c r="BA1031" s="20"/>
      <c r="BB1031" s="20"/>
      <c r="BC1031" s="20"/>
      <c r="BD1031" s="20"/>
      <c r="BE1031" s="20"/>
      <c r="BF1031" s="20"/>
      <c r="BG1031" s="20"/>
      <c r="BH1031" s="20"/>
      <c r="BI1031" s="20"/>
      <c r="BJ1031" s="20"/>
      <c r="BK1031" s="20"/>
      <c r="BL1031" s="20"/>
      <c r="BM1031" s="20"/>
      <c r="BN1031" s="20"/>
      <c r="BO1031" s="20"/>
      <c r="BP1031" s="20"/>
      <c r="BQ1031" s="20"/>
      <c r="BR1031" s="20"/>
      <c r="BS1031" s="20"/>
      <c r="BT1031" s="20"/>
      <c r="BU1031" s="20"/>
      <c r="BV1031" s="20"/>
      <c r="BW1031" s="20"/>
      <c r="BX1031" s="20"/>
      <c r="BY1031" s="20"/>
      <c r="BZ1031" s="20"/>
      <c r="CA1031" s="20"/>
      <c r="CB1031" s="20"/>
      <c r="CC1031" s="20"/>
      <c r="CD1031" s="20"/>
      <c r="CE1031" s="20"/>
      <c r="CF1031" s="20"/>
      <c r="CG1031" s="20"/>
      <c r="CH1031" s="20"/>
    </row>
    <row r="1032" spans="1:86" x14ac:dyDescent="0.25">
      <c r="A1032" s="20"/>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c r="X1032" s="20"/>
      <c r="Y1032" s="20"/>
      <c r="Z1032" s="20"/>
      <c r="AA1032" s="20"/>
      <c r="AB1032" s="20"/>
      <c r="AC1032" s="20"/>
      <c r="AD1032" s="20"/>
      <c r="AE1032" s="20"/>
      <c r="AF1032" s="20"/>
      <c r="AG1032" s="20"/>
      <c r="AH1032" s="20"/>
      <c r="AI1032" s="20"/>
      <c r="AJ1032" s="20"/>
      <c r="AK1032" s="20"/>
      <c r="AL1032" s="20"/>
      <c r="AM1032" s="20"/>
      <c r="AN1032" s="20"/>
      <c r="AO1032" s="20"/>
      <c r="AP1032" s="20"/>
      <c r="AQ1032" s="20"/>
      <c r="AR1032" s="20"/>
      <c r="AS1032" s="20"/>
      <c r="AT1032" s="20"/>
      <c r="AU1032" s="20"/>
      <c r="AV1032" s="20"/>
      <c r="AW1032" s="20"/>
      <c r="AX1032" s="20"/>
      <c r="AY1032" s="20"/>
      <c r="AZ1032" s="20"/>
      <c r="BA1032" s="20"/>
      <c r="BB1032" s="20"/>
      <c r="BC1032" s="20"/>
      <c r="BD1032" s="20"/>
      <c r="BE1032" s="20"/>
      <c r="BF1032" s="20"/>
      <c r="BG1032" s="20"/>
      <c r="BH1032" s="20"/>
      <c r="BI1032" s="20"/>
      <c r="BJ1032" s="20"/>
      <c r="BK1032" s="20"/>
      <c r="BL1032" s="20"/>
      <c r="BM1032" s="20"/>
      <c r="BN1032" s="20"/>
      <c r="BO1032" s="20"/>
      <c r="BP1032" s="20"/>
      <c r="BQ1032" s="20"/>
      <c r="BR1032" s="20"/>
      <c r="BS1032" s="20"/>
      <c r="BT1032" s="20"/>
      <c r="BU1032" s="20"/>
      <c r="BV1032" s="20"/>
      <c r="BW1032" s="20"/>
      <c r="BX1032" s="20"/>
      <c r="BY1032" s="20"/>
      <c r="BZ1032" s="20"/>
      <c r="CA1032" s="20"/>
      <c r="CB1032" s="20"/>
      <c r="CC1032" s="20"/>
      <c r="CD1032" s="20"/>
      <c r="CE1032" s="20"/>
      <c r="CF1032" s="20"/>
      <c r="CG1032" s="20"/>
      <c r="CH1032" s="20"/>
    </row>
    <row r="1033" spans="1:86" x14ac:dyDescent="0.25">
      <c r="A1033" s="20"/>
      <c r="B1033" s="20"/>
      <c r="C1033" s="20"/>
      <c r="D1033" s="20"/>
      <c r="E1033" s="20"/>
      <c r="F1033" s="20"/>
      <c r="G1033" s="20"/>
      <c r="H1033" s="20"/>
      <c r="I1033" s="20"/>
      <c r="J1033" s="20"/>
      <c r="K1033" s="20"/>
      <c r="L1033" s="20"/>
      <c r="M1033" s="20"/>
      <c r="N1033" s="20"/>
      <c r="O1033" s="20"/>
      <c r="P1033" s="20"/>
      <c r="Q1033" s="20"/>
      <c r="R1033" s="20"/>
      <c r="S1033" s="20"/>
      <c r="T1033" s="20"/>
      <c r="U1033" s="20"/>
      <c r="V1033" s="20"/>
      <c r="W1033" s="20"/>
      <c r="X1033" s="20"/>
      <c r="Y1033" s="20"/>
      <c r="Z1033" s="20"/>
      <c r="AA1033" s="20"/>
      <c r="AB1033" s="20"/>
      <c r="AC1033" s="20"/>
      <c r="AD1033" s="20"/>
      <c r="AE1033" s="20"/>
      <c r="AF1033" s="20"/>
      <c r="AG1033" s="20"/>
      <c r="AH1033" s="20"/>
      <c r="AI1033" s="20"/>
      <c r="AJ1033" s="20"/>
      <c r="AK1033" s="20"/>
      <c r="AL1033" s="20"/>
      <c r="AM1033" s="20"/>
      <c r="AN1033" s="20"/>
      <c r="AO1033" s="20"/>
      <c r="AP1033" s="20"/>
      <c r="AQ1033" s="20"/>
      <c r="AR1033" s="20"/>
      <c r="AS1033" s="20"/>
      <c r="AT1033" s="20"/>
      <c r="AU1033" s="20"/>
      <c r="AV1033" s="20"/>
      <c r="AW1033" s="20"/>
      <c r="AX1033" s="20"/>
      <c r="AY1033" s="20"/>
      <c r="AZ1033" s="20"/>
      <c r="BA1033" s="20"/>
      <c r="BB1033" s="20"/>
      <c r="BC1033" s="20"/>
      <c r="BD1033" s="20"/>
      <c r="BE1033" s="20"/>
      <c r="BF1033" s="20"/>
      <c r="BG1033" s="20"/>
      <c r="BH1033" s="20"/>
      <c r="BI1033" s="20"/>
      <c r="BJ1033" s="20"/>
      <c r="BK1033" s="20"/>
      <c r="BL1033" s="20"/>
      <c r="BM1033" s="20"/>
      <c r="BN1033" s="20"/>
      <c r="BO1033" s="20"/>
      <c r="BP1033" s="20"/>
      <c r="BQ1033" s="20"/>
      <c r="BR1033" s="20"/>
      <c r="BS1033" s="20"/>
      <c r="BT1033" s="20"/>
      <c r="BU1033" s="20"/>
      <c r="BV1033" s="20"/>
      <c r="BW1033" s="20"/>
      <c r="BX1033" s="20"/>
      <c r="BY1033" s="20"/>
      <c r="BZ1033" s="20"/>
      <c r="CA1033" s="20"/>
      <c r="CB1033" s="20"/>
      <c r="CC1033" s="20"/>
      <c r="CD1033" s="20"/>
      <c r="CE1033" s="20"/>
      <c r="CF1033" s="20"/>
      <c r="CG1033" s="20"/>
      <c r="CH1033" s="20"/>
    </row>
    <row r="1034" spans="1:86" x14ac:dyDescent="0.25">
      <c r="A1034" s="20"/>
      <c r="B1034" s="20"/>
      <c r="C1034" s="20"/>
      <c r="D1034" s="20"/>
      <c r="E1034" s="20"/>
      <c r="F1034" s="20"/>
      <c r="G1034" s="20"/>
      <c r="H1034" s="20"/>
      <c r="I1034" s="20"/>
      <c r="J1034" s="20"/>
      <c r="K1034" s="20"/>
      <c r="L1034" s="20"/>
      <c r="M1034" s="20"/>
      <c r="N1034" s="20"/>
      <c r="O1034" s="20"/>
      <c r="P1034" s="20"/>
      <c r="Q1034" s="20"/>
      <c r="R1034" s="20"/>
      <c r="S1034" s="20"/>
      <c r="T1034" s="20"/>
      <c r="U1034" s="20"/>
      <c r="V1034" s="20"/>
      <c r="W1034" s="20"/>
      <c r="X1034" s="20"/>
      <c r="Y1034" s="20"/>
      <c r="Z1034" s="20"/>
      <c r="AA1034" s="20"/>
      <c r="AB1034" s="20"/>
      <c r="AC1034" s="20"/>
      <c r="AD1034" s="20"/>
      <c r="AE1034" s="20"/>
      <c r="AF1034" s="20"/>
      <c r="AG1034" s="20"/>
      <c r="AH1034" s="20"/>
      <c r="AI1034" s="20"/>
      <c r="AJ1034" s="20"/>
      <c r="AK1034" s="20"/>
      <c r="AL1034" s="20"/>
      <c r="AM1034" s="20"/>
      <c r="AN1034" s="20"/>
      <c r="AO1034" s="20"/>
      <c r="AP1034" s="20"/>
      <c r="AQ1034" s="20"/>
      <c r="AR1034" s="20"/>
      <c r="AS1034" s="20"/>
      <c r="AT1034" s="20"/>
      <c r="AU1034" s="20"/>
      <c r="AV1034" s="20"/>
      <c r="AW1034" s="20"/>
      <c r="AX1034" s="20"/>
      <c r="AY1034" s="20"/>
      <c r="AZ1034" s="20"/>
      <c r="BA1034" s="20"/>
      <c r="BB1034" s="20"/>
      <c r="BC1034" s="20"/>
      <c r="BD1034" s="20"/>
      <c r="BE1034" s="20"/>
      <c r="BF1034" s="20"/>
      <c r="BG1034" s="20"/>
      <c r="BH1034" s="20"/>
      <c r="BI1034" s="20"/>
      <c r="BJ1034" s="20"/>
      <c r="BK1034" s="20"/>
      <c r="BL1034" s="20"/>
      <c r="BM1034" s="20"/>
      <c r="BN1034" s="20"/>
      <c r="BO1034" s="20"/>
      <c r="BP1034" s="20"/>
      <c r="BQ1034" s="20"/>
      <c r="BR1034" s="20"/>
      <c r="BS1034" s="20"/>
      <c r="BT1034" s="20"/>
      <c r="BU1034" s="20"/>
      <c r="BV1034" s="20"/>
      <c r="BW1034" s="20"/>
      <c r="BX1034" s="20"/>
      <c r="BY1034" s="20"/>
      <c r="BZ1034" s="20"/>
      <c r="CA1034" s="20"/>
      <c r="CB1034" s="20"/>
      <c r="CC1034" s="20"/>
      <c r="CD1034" s="20"/>
      <c r="CE1034" s="20"/>
      <c r="CF1034" s="20"/>
      <c r="CG1034" s="20"/>
      <c r="CH1034" s="20"/>
    </row>
    <row r="1035" spans="1:86" x14ac:dyDescent="0.25">
      <c r="A1035" s="20"/>
      <c r="B1035" s="20"/>
      <c r="C1035" s="20"/>
      <c r="D1035" s="20"/>
      <c r="E1035" s="20"/>
      <c r="F1035" s="20"/>
      <c r="G1035" s="20"/>
      <c r="H1035" s="20"/>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c r="AL1035" s="20"/>
      <c r="AM1035" s="20"/>
      <c r="AN1035" s="20"/>
      <c r="AO1035" s="20"/>
      <c r="AP1035" s="20"/>
      <c r="AQ1035" s="20"/>
      <c r="AR1035" s="20"/>
      <c r="AS1035" s="20"/>
      <c r="AT1035" s="20"/>
      <c r="AU1035" s="20"/>
      <c r="AV1035" s="20"/>
      <c r="AW1035" s="20"/>
      <c r="AX1035" s="20"/>
      <c r="AY1035" s="20"/>
      <c r="AZ1035" s="20"/>
      <c r="BA1035" s="20"/>
      <c r="BB1035" s="20"/>
      <c r="BC1035" s="20"/>
      <c r="BD1035" s="20"/>
      <c r="BE1035" s="20"/>
      <c r="BF1035" s="20"/>
      <c r="BG1035" s="20"/>
      <c r="BH1035" s="20"/>
      <c r="BI1035" s="20"/>
      <c r="BJ1035" s="20"/>
      <c r="BK1035" s="20"/>
      <c r="BL1035" s="20"/>
      <c r="BM1035" s="20"/>
      <c r="BN1035" s="20"/>
      <c r="BO1035" s="20"/>
      <c r="BP1035" s="20"/>
      <c r="BQ1035" s="20"/>
      <c r="BR1035" s="20"/>
      <c r="BS1035" s="20"/>
      <c r="BT1035" s="20"/>
      <c r="BU1035" s="20"/>
      <c r="BV1035" s="20"/>
      <c r="BW1035" s="20"/>
      <c r="BX1035" s="20"/>
      <c r="BY1035" s="20"/>
      <c r="BZ1035" s="20"/>
      <c r="CA1035" s="20"/>
      <c r="CB1035" s="20"/>
      <c r="CC1035" s="20"/>
      <c r="CD1035" s="20"/>
      <c r="CE1035" s="20"/>
      <c r="CF1035" s="20"/>
      <c r="CG1035" s="20"/>
      <c r="CH1035" s="20"/>
    </row>
    <row r="1036" spans="1:86" x14ac:dyDescent="0.25">
      <c r="A1036" s="20"/>
      <c r="B1036" s="20"/>
      <c r="C1036" s="20"/>
      <c r="D1036" s="20"/>
      <c r="E1036" s="20"/>
      <c r="F1036" s="20"/>
      <c r="G1036" s="20"/>
      <c r="H1036" s="20"/>
      <c r="I1036" s="20"/>
      <c r="J1036" s="20"/>
      <c r="K1036" s="20"/>
      <c r="L1036" s="20"/>
      <c r="M1036" s="20"/>
      <c r="N1036" s="20"/>
      <c r="O1036" s="20"/>
      <c r="P1036" s="20"/>
      <c r="Q1036" s="20"/>
      <c r="R1036" s="20"/>
      <c r="S1036" s="20"/>
      <c r="T1036" s="20"/>
      <c r="U1036" s="20"/>
      <c r="V1036" s="20"/>
      <c r="W1036" s="20"/>
      <c r="X1036" s="20"/>
      <c r="Y1036" s="20"/>
      <c r="Z1036" s="20"/>
      <c r="AA1036" s="20"/>
      <c r="AB1036" s="20"/>
      <c r="AC1036" s="20"/>
      <c r="AD1036" s="20"/>
      <c r="AE1036" s="20"/>
      <c r="AF1036" s="20"/>
      <c r="AG1036" s="20"/>
      <c r="AH1036" s="20"/>
      <c r="AI1036" s="20"/>
      <c r="AJ1036" s="20"/>
      <c r="AK1036" s="20"/>
      <c r="AL1036" s="20"/>
      <c r="AM1036" s="20"/>
      <c r="AN1036" s="20"/>
      <c r="AO1036" s="20"/>
      <c r="AP1036" s="20"/>
      <c r="AQ1036" s="20"/>
      <c r="AR1036" s="20"/>
      <c r="AS1036" s="20"/>
      <c r="AT1036" s="20"/>
      <c r="AU1036" s="20"/>
      <c r="AV1036" s="20"/>
      <c r="AW1036" s="20"/>
      <c r="AX1036" s="20"/>
      <c r="AY1036" s="20"/>
      <c r="AZ1036" s="20"/>
      <c r="BA1036" s="20"/>
      <c r="BB1036" s="20"/>
      <c r="BC1036" s="20"/>
      <c r="BD1036" s="20"/>
      <c r="BE1036" s="20"/>
      <c r="BF1036" s="20"/>
      <c r="BG1036" s="20"/>
      <c r="BH1036" s="20"/>
      <c r="BI1036" s="20"/>
      <c r="BJ1036" s="20"/>
      <c r="BK1036" s="20"/>
      <c r="BL1036" s="20"/>
      <c r="BM1036" s="20"/>
      <c r="BN1036" s="20"/>
      <c r="BO1036" s="20"/>
      <c r="BP1036" s="20"/>
      <c r="BQ1036" s="20"/>
      <c r="BR1036" s="20"/>
      <c r="BS1036" s="20"/>
      <c r="BT1036" s="20"/>
      <c r="BU1036" s="20"/>
      <c r="BV1036" s="20"/>
      <c r="BW1036" s="20"/>
      <c r="BX1036" s="20"/>
      <c r="BY1036" s="20"/>
      <c r="BZ1036" s="20"/>
      <c r="CA1036" s="20"/>
      <c r="CB1036" s="20"/>
      <c r="CC1036" s="20"/>
      <c r="CD1036" s="20"/>
      <c r="CE1036" s="20"/>
      <c r="CF1036" s="20"/>
      <c r="CG1036" s="20"/>
      <c r="CH1036" s="20"/>
    </row>
    <row r="1037" spans="1:86" x14ac:dyDescent="0.25">
      <c r="A1037" s="20"/>
      <c r="B1037" s="20"/>
      <c r="C1037" s="20"/>
      <c r="D1037" s="20"/>
      <c r="E1037" s="20"/>
      <c r="F1037" s="20"/>
      <c r="G1037" s="20"/>
      <c r="H1037" s="20"/>
      <c r="I1037" s="20"/>
      <c r="J1037" s="20"/>
      <c r="K1037" s="20"/>
      <c r="L1037" s="20"/>
      <c r="M1037" s="20"/>
      <c r="N1037" s="20"/>
      <c r="O1037" s="20"/>
      <c r="P1037" s="20"/>
      <c r="Q1037" s="20"/>
      <c r="R1037" s="20"/>
      <c r="S1037" s="20"/>
      <c r="T1037" s="20"/>
      <c r="U1037" s="20"/>
      <c r="V1037" s="20"/>
      <c r="W1037" s="20"/>
      <c r="X1037" s="20"/>
      <c r="Y1037" s="20"/>
      <c r="Z1037" s="20"/>
      <c r="AA1037" s="20"/>
      <c r="AB1037" s="20"/>
      <c r="AC1037" s="20"/>
      <c r="AD1037" s="20"/>
      <c r="AE1037" s="20"/>
      <c r="AF1037" s="20"/>
      <c r="AG1037" s="20"/>
      <c r="AH1037" s="20"/>
      <c r="AI1037" s="20"/>
      <c r="AJ1037" s="20"/>
      <c r="AK1037" s="20"/>
      <c r="AL1037" s="20"/>
      <c r="AM1037" s="20"/>
      <c r="AN1037" s="20"/>
      <c r="AO1037" s="20"/>
      <c r="AP1037" s="20"/>
      <c r="AQ1037" s="20"/>
      <c r="AR1037" s="20"/>
      <c r="AS1037" s="20"/>
      <c r="AT1037" s="20"/>
      <c r="AU1037" s="20"/>
      <c r="AV1037" s="20"/>
      <c r="AW1037" s="20"/>
      <c r="AX1037" s="20"/>
      <c r="AY1037" s="20"/>
      <c r="AZ1037" s="20"/>
      <c r="BA1037" s="20"/>
      <c r="BB1037" s="20"/>
      <c r="BC1037" s="20"/>
      <c r="BD1037" s="20"/>
      <c r="BE1037" s="20"/>
      <c r="BF1037" s="20"/>
      <c r="BG1037" s="20"/>
      <c r="BH1037" s="20"/>
      <c r="BI1037" s="20"/>
      <c r="BJ1037" s="20"/>
      <c r="BK1037" s="20"/>
      <c r="BL1037" s="20"/>
      <c r="BM1037" s="20"/>
      <c r="BN1037" s="20"/>
      <c r="BO1037" s="20"/>
      <c r="BP1037" s="20"/>
      <c r="BQ1037" s="20"/>
      <c r="BR1037" s="20"/>
      <c r="BS1037" s="20"/>
      <c r="BT1037" s="20"/>
      <c r="BU1037" s="20"/>
      <c r="BV1037" s="20"/>
      <c r="BW1037" s="20"/>
      <c r="BX1037" s="20"/>
      <c r="BY1037" s="20"/>
      <c r="BZ1037" s="20"/>
      <c r="CA1037" s="20"/>
      <c r="CB1037" s="20"/>
      <c r="CC1037" s="20"/>
      <c r="CD1037" s="20"/>
      <c r="CE1037" s="20"/>
      <c r="CF1037" s="20"/>
      <c r="CG1037" s="20"/>
      <c r="CH1037" s="20"/>
    </row>
    <row r="1038" spans="1:86" x14ac:dyDescent="0.25">
      <c r="A1038" s="20"/>
      <c r="B1038" s="20"/>
      <c r="C1038" s="20"/>
      <c r="D1038" s="20"/>
      <c r="E1038" s="20"/>
      <c r="F1038" s="20"/>
      <c r="G1038" s="20"/>
      <c r="H1038" s="20"/>
      <c r="I1038" s="20"/>
      <c r="J1038" s="20"/>
      <c r="K1038" s="20"/>
      <c r="L1038" s="20"/>
      <c r="M1038" s="20"/>
      <c r="N1038" s="20"/>
      <c r="O1038" s="20"/>
      <c r="P1038" s="20"/>
      <c r="Q1038" s="20"/>
      <c r="R1038" s="20"/>
      <c r="S1038" s="20"/>
      <c r="T1038" s="20"/>
      <c r="U1038" s="20"/>
      <c r="V1038" s="20"/>
      <c r="W1038" s="20"/>
      <c r="X1038" s="20"/>
      <c r="Y1038" s="20"/>
      <c r="Z1038" s="20"/>
      <c r="AA1038" s="20"/>
      <c r="AB1038" s="20"/>
      <c r="AC1038" s="20"/>
      <c r="AD1038" s="20"/>
      <c r="AE1038" s="20"/>
      <c r="AF1038" s="20"/>
      <c r="AG1038" s="20"/>
      <c r="AH1038" s="20"/>
      <c r="AI1038" s="20"/>
      <c r="AJ1038" s="20"/>
      <c r="AK1038" s="20"/>
      <c r="AL1038" s="20"/>
      <c r="AM1038" s="20"/>
      <c r="AN1038" s="20"/>
      <c r="AO1038" s="20"/>
      <c r="AP1038" s="20"/>
      <c r="AQ1038" s="20"/>
      <c r="AR1038" s="20"/>
      <c r="AS1038" s="20"/>
      <c r="AT1038" s="20"/>
      <c r="AU1038" s="20"/>
      <c r="AV1038" s="20"/>
      <c r="AW1038" s="20"/>
      <c r="AX1038" s="20"/>
      <c r="AY1038" s="20"/>
      <c r="AZ1038" s="20"/>
      <c r="BA1038" s="20"/>
      <c r="BB1038" s="20"/>
      <c r="BC1038" s="20"/>
      <c r="BD1038" s="20"/>
      <c r="BE1038" s="20"/>
      <c r="BF1038" s="20"/>
      <c r="BG1038" s="20"/>
      <c r="BH1038" s="20"/>
      <c r="BI1038" s="20"/>
      <c r="BJ1038" s="20"/>
      <c r="BK1038" s="20"/>
      <c r="BL1038" s="20"/>
      <c r="BM1038" s="20"/>
      <c r="BN1038" s="20"/>
      <c r="BO1038" s="20"/>
      <c r="BP1038" s="20"/>
      <c r="BQ1038" s="20"/>
      <c r="BR1038" s="20"/>
      <c r="BS1038" s="20"/>
      <c r="BT1038" s="20"/>
      <c r="BU1038" s="20"/>
      <c r="BV1038" s="20"/>
      <c r="BW1038" s="20"/>
      <c r="BX1038" s="20"/>
      <c r="BY1038" s="20"/>
      <c r="BZ1038" s="20"/>
      <c r="CA1038" s="20"/>
      <c r="CB1038" s="20"/>
      <c r="CC1038" s="20"/>
      <c r="CD1038" s="20"/>
      <c r="CE1038" s="20"/>
      <c r="CF1038" s="20"/>
      <c r="CG1038" s="20"/>
      <c r="CH1038" s="20"/>
    </row>
    <row r="1039" spans="1:86" x14ac:dyDescent="0.25">
      <c r="A1039" s="20"/>
      <c r="B1039" s="20"/>
      <c r="C1039" s="20"/>
      <c r="D1039" s="20"/>
      <c r="E1039" s="20"/>
      <c r="F1039" s="20"/>
      <c r="G1039" s="20"/>
      <c r="H1039" s="20"/>
      <c r="I1039" s="20"/>
      <c r="J1039" s="20"/>
      <c r="K1039" s="20"/>
      <c r="L1039" s="20"/>
      <c r="M1039" s="20"/>
      <c r="N1039" s="20"/>
      <c r="O1039" s="20"/>
      <c r="P1039" s="20"/>
      <c r="Q1039" s="20"/>
      <c r="R1039" s="20"/>
      <c r="S1039" s="20"/>
      <c r="T1039" s="20"/>
      <c r="U1039" s="20"/>
      <c r="V1039" s="20"/>
      <c r="W1039" s="20"/>
      <c r="X1039" s="20"/>
      <c r="Y1039" s="20"/>
      <c r="Z1039" s="20"/>
      <c r="AA1039" s="20"/>
      <c r="AB1039" s="20"/>
      <c r="AC1039" s="20"/>
      <c r="AD1039" s="20"/>
      <c r="AE1039" s="20"/>
      <c r="AF1039" s="20"/>
      <c r="AG1039" s="20"/>
      <c r="AH1039" s="20"/>
      <c r="AI1039" s="20"/>
      <c r="AJ1039" s="20"/>
      <c r="AK1039" s="20"/>
      <c r="AL1039" s="20"/>
      <c r="AM1039" s="20"/>
      <c r="AN1039" s="20"/>
      <c r="AO1039" s="20"/>
      <c r="AP1039" s="20"/>
      <c r="AQ1039" s="20"/>
      <c r="AR1039" s="20"/>
      <c r="AS1039" s="20"/>
      <c r="AT1039" s="20"/>
      <c r="AU1039" s="20"/>
      <c r="AV1039" s="20"/>
      <c r="AW1039" s="20"/>
      <c r="AX1039" s="20"/>
      <c r="AY1039" s="20"/>
      <c r="AZ1039" s="20"/>
      <c r="BA1039" s="20"/>
      <c r="BB1039" s="20"/>
      <c r="BC1039" s="20"/>
      <c r="BD1039" s="20"/>
      <c r="BE1039" s="20"/>
      <c r="BF1039" s="20"/>
      <c r="BG1039" s="20"/>
      <c r="BH1039" s="20"/>
      <c r="BI1039" s="20"/>
      <c r="BJ1039" s="20"/>
      <c r="BK1039" s="20"/>
      <c r="BL1039" s="20"/>
      <c r="BM1039" s="20"/>
      <c r="BN1039" s="20"/>
      <c r="BO1039" s="20"/>
      <c r="BP1039" s="20"/>
      <c r="BQ1039" s="20"/>
      <c r="BR1039" s="20"/>
      <c r="BS1039" s="20"/>
      <c r="BT1039" s="20"/>
      <c r="BU1039" s="20"/>
      <c r="BV1039" s="20"/>
      <c r="BW1039" s="20"/>
      <c r="BX1039" s="20"/>
      <c r="BY1039" s="20"/>
      <c r="BZ1039" s="20"/>
      <c r="CA1039" s="20"/>
      <c r="CB1039" s="20"/>
      <c r="CC1039" s="20"/>
      <c r="CD1039" s="20"/>
      <c r="CE1039" s="20"/>
      <c r="CF1039" s="20"/>
      <c r="CG1039" s="20"/>
      <c r="CH1039" s="20"/>
    </row>
    <row r="1040" spans="1:86" x14ac:dyDescent="0.25">
      <c r="A1040" s="20"/>
      <c r="B1040" s="20"/>
      <c r="C1040" s="20"/>
      <c r="D1040" s="20"/>
      <c r="E1040" s="20"/>
      <c r="F1040" s="20"/>
      <c r="G1040" s="20"/>
      <c r="H1040" s="20"/>
      <c r="I1040" s="20"/>
      <c r="J1040" s="20"/>
      <c r="K1040" s="20"/>
      <c r="L1040" s="20"/>
      <c r="M1040" s="20"/>
      <c r="N1040" s="20"/>
      <c r="O1040" s="20"/>
      <c r="P1040" s="20"/>
      <c r="Q1040" s="20"/>
      <c r="R1040" s="20"/>
      <c r="S1040" s="20"/>
      <c r="T1040" s="20"/>
      <c r="U1040" s="20"/>
      <c r="V1040" s="20"/>
      <c r="W1040" s="20"/>
      <c r="X1040" s="20"/>
      <c r="Y1040" s="20"/>
      <c r="Z1040" s="20"/>
      <c r="AA1040" s="20"/>
      <c r="AB1040" s="20"/>
      <c r="AC1040" s="20"/>
      <c r="AD1040" s="20"/>
      <c r="AE1040" s="20"/>
      <c r="AF1040" s="20"/>
      <c r="AG1040" s="20"/>
      <c r="AH1040" s="20"/>
      <c r="AI1040" s="20"/>
      <c r="AJ1040" s="20"/>
      <c r="AK1040" s="20"/>
      <c r="AL1040" s="20"/>
      <c r="AM1040" s="20"/>
      <c r="AN1040" s="20"/>
      <c r="AO1040" s="20"/>
      <c r="AP1040" s="20"/>
      <c r="AQ1040" s="20"/>
      <c r="AR1040" s="20"/>
      <c r="AS1040" s="20"/>
      <c r="AT1040" s="20"/>
      <c r="AU1040" s="20"/>
      <c r="AV1040" s="20"/>
      <c r="AW1040" s="20"/>
      <c r="AX1040" s="20"/>
      <c r="AY1040" s="20"/>
      <c r="AZ1040" s="20"/>
      <c r="BA1040" s="20"/>
      <c r="BB1040" s="20"/>
      <c r="BC1040" s="20"/>
      <c r="BD1040" s="20"/>
      <c r="BE1040" s="20"/>
      <c r="BF1040" s="20"/>
      <c r="BG1040" s="20"/>
      <c r="BH1040" s="20"/>
      <c r="BI1040" s="20"/>
      <c r="BJ1040" s="20"/>
      <c r="BK1040" s="20"/>
      <c r="BL1040" s="20"/>
      <c r="BM1040" s="20"/>
      <c r="BN1040" s="20"/>
      <c r="BO1040" s="20"/>
      <c r="BP1040" s="20"/>
      <c r="BQ1040" s="20"/>
      <c r="BR1040" s="20"/>
      <c r="BS1040" s="20"/>
      <c r="BT1040" s="20"/>
      <c r="BU1040" s="20"/>
      <c r="BV1040" s="20"/>
      <c r="BW1040" s="20"/>
      <c r="BX1040" s="20"/>
      <c r="BY1040" s="20"/>
      <c r="BZ1040" s="20"/>
      <c r="CA1040" s="20"/>
      <c r="CB1040" s="20"/>
      <c r="CC1040" s="20"/>
      <c r="CD1040" s="20"/>
      <c r="CE1040" s="20"/>
      <c r="CF1040" s="20"/>
      <c r="CG1040" s="20"/>
      <c r="CH1040" s="20"/>
    </row>
    <row r="1041" spans="1:86" x14ac:dyDescent="0.25">
      <c r="A1041" s="20"/>
      <c r="B1041" s="20"/>
      <c r="C1041" s="20"/>
      <c r="D1041" s="20"/>
      <c r="E1041" s="20"/>
      <c r="F1041" s="20"/>
      <c r="G1041" s="20"/>
      <c r="H1041" s="20"/>
      <c r="I1041" s="20"/>
      <c r="J1041" s="20"/>
      <c r="K1041" s="20"/>
      <c r="L1041" s="20"/>
      <c r="M1041" s="20"/>
      <c r="N1041" s="20"/>
      <c r="O1041" s="20"/>
      <c r="P1041" s="20"/>
      <c r="Q1041" s="20"/>
      <c r="R1041" s="20"/>
      <c r="S1041" s="20"/>
      <c r="T1041" s="20"/>
      <c r="U1041" s="20"/>
      <c r="V1041" s="20"/>
      <c r="W1041" s="20"/>
      <c r="X1041" s="20"/>
      <c r="Y1041" s="20"/>
      <c r="Z1041" s="20"/>
      <c r="AA1041" s="20"/>
      <c r="AB1041" s="20"/>
      <c r="AC1041" s="20"/>
      <c r="AD1041" s="20"/>
      <c r="AE1041" s="20"/>
      <c r="AF1041" s="20"/>
      <c r="AG1041" s="20"/>
      <c r="AH1041" s="20"/>
      <c r="AI1041" s="20"/>
      <c r="AJ1041" s="20"/>
      <c r="AK1041" s="20"/>
      <c r="AL1041" s="20"/>
      <c r="AM1041" s="20"/>
      <c r="AN1041" s="20"/>
      <c r="AO1041" s="20"/>
      <c r="AP1041" s="20"/>
      <c r="AQ1041" s="20"/>
      <c r="AR1041" s="20"/>
      <c r="AS1041" s="20"/>
      <c r="AT1041" s="20"/>
      <c r="AU1041" s="20"/>
      <c r="AV1041" s="20"/>
      <c r="AW1041" s="20"/>
      <c r="AX1041" s="20"/>
      <c r="AY1041" s="20"/>
      <c r="AZ1041" s="20"/>
      <c r="BA1041" s="20"/>
      <c r="BB1041" s="20"/>
      <c r="BC1041" s="20"/>
      <c r="BD1041" s="20"/>
      <c r="BE1041" s="20"/>
      <c r="BF1041" s="20"/>
      <c r="BG1041" s="20"/>
      <c r="BH1041" s="20"/>
      <c r="BI1041" s="20"/>
      <c r="BJ1041" s="20"/>
      <c r="BK1041" s="20"/>
      <c r="BL1041" s="20"/>
      <c r="BM1041" s="20"/>
      <c r="BN1041" s="20"/>
      <c r="BO1041" s="20"/>
      <c r="BP1041" s="20"/>
      <c r="BQ1041" s="20"/>
      <c r="BR1041" s="20"/>
      <c r="BS1041" s="20"/>
      <c r="BT1041" s="20"/>
      <c r="BU1041" s="20"/>
      <c r="BV1041" s="20"/>
      <c r="BW1041" s="20"/>
      <c r="BX1041" s="20"/>
      <c r="BY1041" s="20"/>
      <c r="BZ1041" s="20"/>
      <c r="CA1041" s="20"/>
      <c r="CB1041" s="20"/>
      <c r="CC1041" s="20"/>
      <c r="CD1041" s="20"/>
      <c r="CE1041" s="20"/>
      <c r="CF1041" s="20"/>
      <c r="CG1041" s="20"/>
      <c r="CH1041" s="20"/>
    </row>
    <row r="1042" spans="1:86" x14ac:dyDescent="0.25">
      <c r="A1042" s="20"/>
      <c r="B1042" s="20"/>
      <c r="C1042" s="20"/>
      <c r="D1042" s="20"/>
      <c r="E1042" s="20"/>
      <c r="F1042" s="20"/>
      <c r="G1042" s="20"/>
      <c r="H1042" s="20"/>
      <c r="I1042" s="20"/>
      <c r="J1042" s="20"/>
      <c r="K1042" s="20"/>
      <c r="L1042" s="20"/>
      <c r="M1042" s="20"/>
      <c r="N1042" s="20"/>
      <c r="O1042" s="20"/>
      <c r="P1042" s="20"/>
      <c r="Q1042" s="20"/>
      <c r="R1042" s="20"/>
      <c r="S1042" s="20"/>
      <c r="T1042" s="20"/>
      <c r="U1042" s="20"/>
      <c r="V1042" s="20"/>
      <c r="W1042" s="20"/>
      <c r="X1042" s="20"/>
      <c r="Y1042" s="20"/>
      <c r="Z1042" s="20"/>
      <c r="AA1042" s="20"/>
      <c r="AB1042" s="20"/>
      <c r="AC1042" s="20"/>
      <c r="AD1042" s="20"/>
      <c r="AE1042" s="20"/>
      <c r="AF1042" s="20"/>
      <c r="AG1042" s="20"/>
      <c r="AH1042" s="20"/>
      <c r="AI1042" s="20"/>
      <c r="AJ1042" s="20"/>
      <c r="AK1042" s="20"/>
      <c r="AL1042" s="20"/>
      <c r="AM1042" s="20"/>
      <c r="AN1042" s="20"/>
      <c r="AO1042" s="20"/>
      <c r="AP1042" s="20"/>
      <c r="AQ1042" s="20"/>
      <c r="AR1042" s="20"/>
      <c r="AS1042" s="20"/>
      <c r="AT1042" s="20"/>
      <c r="AU1042" s="20"/>
      <c r="AV1042" s="20"/>
      <c r="AW1042" s="20"/>
      <c r="AX1042" s="20"/>
      <c r="AY1042" s="20"/>
      <c r="AZ1042" s="20"/>
      <c r="BA1042" s="20"/>
      <c r="BB1042" s="20"/>
      <c r="BC1042" s="20"/>
      <c r="BD1042" s="20"/>
      <c r="BE1042" s="20"/>
      <c r="BF1042" s="20"/>
      <c r="BG1042" s="20"/>
      <c r="BH1042" s="20"/>
      <c r="BI1042" s="20"/>
      <c r="BJ1042" s="20"/>
      <c r="BK1042" s="20"/>
      <c r="BL1042" s="20"/>
      <c r="BM1042" s="20"/>
      <c r="BN1042" s="20"/>
      <c r="BO1042" s="20"/>
      <c r="BP1042" s="20"/>
      <c r="BQ1042" s="20"/>
      <c r="BR1042" s="20"/>
      <c r="BS1042" s="20"/>
      <c r="BT1042" s="20"/>
      <c r="BU1042" s="20"/>
      <c r="BV1042" s="20"/>
      <c r="BW1042" s="20"/>
      <c r="BX1042" s="20"/>
      <c r="BY1042" s="20"/>
      <c r="BZ1042" s="20"/>
      <c r="CA1042" s="20"/>
      <c r="CB1042" s="20"/>
      <c r="CC1042" s="20"/>
      <c r="CD1042" s="20"/>
      <c r="CE1042" s="20"/>
      <c r="CF1042" s="20"/>
      <c r="CG1042" s="20"/>
      <c r="CH1042" s="20"/>
    </row>
    <row r="1043" spans="1:86" x14ac:dyDescent="0.25">
      <c r="A1043" s="20"/>
      <c r="B1043" s="20"/>
      <c r="C1043" s="20"/>
      <c r="D1043" s="20"/>
      <c r="E1043" s="20"/>
      <c r="F1043" s="20"/>
      <c r="G1043" s="20"/>
      <c r="H1043" s="20"/>
      <c r="I1043" s="20"/>
      <c r="J1043" s="20"/>
      <c r="K1043" s="20"/>
      <c r="L1043" s="20"/>
      <c r="M1043" s="20"/>
      <c r="N1043" s="20"/>
      <c r="O1043" s="20"/>
      <c r="P1043" s="20"/>
      <c r="Q1043" s="20"/>
      <c r="R1043" s="20"/>
      <c r="S1043" s="20"/>
      <c r="T1043" s="20"/>
      <c r="U1043" s="20"/>
      <c r="V1043" s="20"/>
      <c r="W1043" s="20"/>
      <c r="X1043" s="20"/>
      <c r="Y1043" s="20"/>
      <c r="Z1043" s="20"/>
      <c r="AA1043" s="20"/>
      <c r="AB1043" s="20"/>
      <c r="AC1043" s="20"/>
      <c r="AD1043" s="20"/>
      <c r="AE1043" s="20"/>
      <c r="AF1043" s="20"/>
      <c r="AG1043" s="20"/>
      <c r="AH1043" s="20"/>
      <c r="AI1043" s="20"/>
      <c r="AJ1043" s="20"/>
      <c r="AK1043" s="20"/>
      <c r="AL1043" s="20"/>
      <c r="AM1043" s="20"/>
      <c r="AN1043" s="20"/>
      <c r="AO1043" s="20"/>
      <c r="AP1043" s="20"/>
      <c r="AQ1043" s="20"/>
      <c r="AR1043" s="20"/>
      <c r="AS1043" s="20"/>
      <c r="AT1043" s="20"/>
      <c r="AU1043" s="20"/>
      <c r="AV1043" s="20"/>
      <c r="AW1043" s="20"/>
      <c r="AX1043" s="20"/>
      <c r="AY1043" s="20"/>
      <c r="AZ1043" s="20"/>
      <c r="BA1043" s="20"/>
      <c r="BB1043" s="20"/>
      <c r="BC1043" s="20"/>
      <c r="BD1043" s="20"/>
      <c r="BE1043" s="20"/>
      <c r="BF1043" s="20"/>
      <c r="BG1043" s="20"/>
      <c r="BH1043" s="20"/>
      <c r="BI1043" s="20"/>
      <c r="BJ1043" s="20"/>
      <c r="BK1043" s="20"/>
      <c r="BL1043" s="20"/>
      <c r="BM1043" s="20"/>
      <c r="BN1043" s="20"/>
      <c r="BO1043" s="20"/>
      <c r="BP1043" s="20"/>
      <c r="BQ1043" s="20"/>
      <c r="BR1043" s="20"/>
      <c r="BS1043" s="20"/>
      <c r="BT1043" s="20"/>
      <c r="BU1043" s="20"/>
      <c r="BV1043" s="20"/>
      <c r="BW1043" s="20"/>
      <c r="BX1043" s="20"/>
      <c r="BY1043" s="20"/>
      <c r="BZ1043" s="20"/>
      <c r="CA1043" s="20"/>
      <c r="CB1043" s="20"/>
      <c r="CC1043" s="20"/>
      <c r="CD1043" s="20"/>
      <c r="CE1043" s="20"/>
      <c r="CF1043" s="20"/>
      <c r="CG1043" s="20"/>
      <c r="CH1043" s="20"/>
    </row>
    <row r="1044" spans="1:86" x14ac:dyDescent="0.25">
      <c r="A1044" s="20"/>
      <c r="B1044" s="20"/>
      <c r="C1044" s="20"/>
      <c r="D1044" s="20"/>
      <c r="E1044" s="20"/>
      <c r="F1044" s="20"/>
      <c r="G1044" s="20"/>
      <c r="H1044" s="20"/>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c r="AL1044" s="20"/>
      <c r="AM1044" s="20"/>
      <c r="AN1044" s="20"/>
      <c r="AO1044" s="20"/>
      <c r="AP1044" s="20"/>
      <c r="AQ1044" s="20"/>
      <c r="AR1044" s="20"/>
      <c r="AS1044" s="20"/>
      <c r="AT1044" s="20"/>
      <c r="AU1044" s="20"/>
      <c r="AV1044" s="20"/>
      <c r="AW1044" s="20"/>
      <c r="AX1044" s="20"/>
      <c r="AY1044" s="20"/>
      <c r="AZ1044" s="20"/>
      <c r="BA1044" s="20"/>
      <c r="BB1044" s="20"/>
      <c r="BC1044" s="20"/>
      <c r="BD1044" s="20"/>
      <c r="BE1044" s="20"/>
      <c r="BF1044" s="20"/>
      <c r="BG1044" s="20"/>
      <c r="BH1044" s="20"/>
      <c r="BI1044" s="20"/>
      <c r="BJ1044" s="20"/>
      <c r="BK1044" s="20"/>
      <c r="BL1044" s="20"/>
      <c r="BM1044" s="20"/>
      <c r="BN1044" s="20"/>
      <c r="BO1044" s="20"/>
      <c r="BP1044" s="20"/>
      <c r="BQ1044" s="20"/>
      <c r="BR1044" s="20"/>
      <c r="BS1044" s="20"/>
      <c r="BT1044" s="20"/>
      <c r="BU1044" s="20"/>
      <c r="BV1044" s="20"/>
      <c r="BW1044" s="20"/>
      <c r="BX1044" s="20"/>
      <c r="BY1044" s="20"/>
      <c r="BZ1044" s="20"/>
      <c r="CA1044" s="20"/>
      <c r="CB1044" s="20"/>
      <c r="CC1044" s="20"/>
      <c r="CD1044" s="20"/>
      <c r="CE1044" s="20"/>
      <c r="CF1044" s="20"/>
      <c r="CG1044" s="20"/>
      <c r="CH1044" s="20"/>
    </row>
    <row r="1045" spans="1:86" x14ac:dyDescent="0.25">
      <c r="A1045" s="20"/>
      <c r="B1045" s="20"/>
      <c r="C1045" s="20"/>
      <c r="D1045" s="20"/>
      <c r="E1045" s="20"/>
      <c r="F1045" s="20"/>
      <c r="G1045" s="20"/>
      <c r="H1045" s="20"/>
      <c r="I1045" s="20"/>
      <c r="J1045" s="20"/>
      <c r="K1045" s="20"/>
      <c r="L1045" s="20"/>
      <c r="M1045" s="20"/>
      <c r="N1045" s="20"/>
      <c r="O1045" s="20"/>
      <c r="P1045" s="20"/>
      <c r="Q1045" s="20"/>
      <c r="R1045" s="20"/>
      <c r="S1045" s="20"/>
      <c r="T1045" s="20"/>
      <c r="U1045" s="20"/>
      <c r="V1045" s="20"/>
      <c r="W1045" s="20"/>
      <c r="X1045" s="20"/>
      <c r="Y1045" s="20"/>
      <c r="Z1045" s="20"/>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0"/>
      <c r="BF1045" s="20"/>
      <c r="BG1045" s="20"/>
      <c r="BH1045" s="20"/>
      <c r="BI1045" s="20"/>
      <c r="BJ1045" s="20"/>
      <c r="BK1045" s="20"/>
      <c r="BL1045" s="20"/>
      <c r="BM1045" s="20"/>
      <c r="BN1045" s="20"/>
      <c r="BO1045" s="20"/>
      <c r="BP1045" s="20"/>
      <c r="BQ1045" s="20"/>
      <c r="BR1045" s="20"/>
      <c r="BS1045" s="20"/>
      <c r="BT1045" s="20"/>
      <c r="BU1045" s="20"/>
      <c r="BV1045" s="20"/>
      <c r="BW1045" s="20"/>
      <c r="BX1045" s="20"/>
      <c r="BY1045" s="20"/>
      <c r="BZ1045" s="20"/>
      <c r="CA1045" s="20"/>
      <c r="CB1045" s="20"/>
      <c r="CC1045" s="20"/>
      <c r="CD1045" s="20"/>
      <c r="CE1045" s="20"/>
      <c r="CF1045" s="20"/>
      <c r="CG1045" s="20"/>
      <c r="CH1045" s="20"/>
    </row>
    <row r="1046" spans="1:86" x14ac:dyDescent="0.25">
      <c r="A1046" s="20"/>
      <c r="B1046" s="20"/>
      <c r="C1046" s="20"/>
      <c r="D1046" s="20"/>
      <c r="E1046" s="20"/>
      <c r="F1046" s="20"/>
      <c r="G1046" s="20"/>
      <c r="H1046" s="20"/>
      <c r="I1046" s="20"/>
      <c r="J1046" s="20"/>
      <c r="K1046" s="20"/>
      <c r="L1046" s="20"/>
      <c r="M1046" s="20"/>
      <c r="N1046" s="20"/>
      <c r="O1046" s="20"/>
      <c r="P1046" s="20"/>
      <c r="Q1046" s="20"/>
      <c r="R1046" s="20"/>
      <c r="S1046" s="20"/>
      <c r="T1046" s="20"/>
      <c r="U1046" s="20"/>
      <c r="V1046" s="20"/>
      <c r="W1046" s="20"/>
      <c r="X1046" s="20"/>
      <c r="Y1046" s="20"/>
      <c r="Z1046" s="20"/>
      <c r="AA1046" s="20"/>
      <c r="AB1046" s="20"/>
      <c r="AC1046" s="20"/>
      <c r="AD1046" s="20"/>
      <c r="AE1046" s="20"/>
      <c r="AF1046" s="20"/>
      <c r="AG1046" s="20"/>
      <c r="AH1046" s="20"/>
      <c r="AI1046" s="20"/>
      <c r="AJ1046" s="20"/>
      <c r="AK1046" s="20"/>
      <c r="AL1046" s="20"/>
      <c r="AM1046" s="20"/>
      <c r="AN1046" s="20"/>
      <c r="AO1046" s="20"/>
      <c r="AP1046" s="20"/>
      <c r="AQ1046" s="20"/>
      <c r="AR1046" s="20"/>
      <c r="AS1046" s="20"/>
      <c r="AT1046" s="20"/>
      <c r="AU1046" s="20"/>
      <c r="AV1046" s="20"/>
      <c r="AW1046" s="20"/>
      <c r="AX1046" s="20"/>
      <c r="AY1046" s="20"/>
      <c r="AZ1046" s="20"/>
      <c r="BA1046" s="20"/>
      <c r="BB1046" s="20"/>
      <c r="BC1046" s="20"/>
      <c r="BD1046" s="20"/>
      <c r="BE1046" s="20"/>
      <c r="BF1046" s="20"/>
      <c r="BG1046" s="20"/>
      <c r="BH1046" s="20"/>
      <c r="BI1046" s="20"/>
      <c r="BJ1046" s="20"/>
      <c r="BK1046" s="20"/>
      <c r="BL1046" s="20"/>
      <c r="BM1046" s="20"/>
      <c r="BN1046" s="20"/>
      <c r="BO1046" s="20"/>
      <c r="BP1046" s="20"/>
      <c r="BQ1046" s="20"/>
      <c r="BR1046" s="20"/>
      <c r="BS1046" s="20"/>
      <c r="BT1046" s="20"/>
      <c r="BU1046" s="20"/>
      <c r="BV1046" s="20"/>
      <c r="BW1046" s="20"/>
      <c r="BX1046" s="20"/>
      <c r="BY1046" s="20"/>
      <c r="BZ1046" s="20"/>
      <c r="CA1046" s="20"/>
      <c r="CB1046" s="20"/>
      <c r="CC1046" s="20"/>
      <c r="CD1046" s="20"/>
      <c r="CE1046" s="20"/>
      <c r="CF1046" s="20"/>
      <c r="CG1046" s="20"/>
      <c r="CH1046" s="20"/>
    </row>
    <row r="1047" spans="1:86" x14ac:dyDescent="0.25">
      <c r="A1047" s="20"/>
      <c r="B1047" s="20"/>
      <c r="C1047" s="20"/>
      <c r="D1047" s="20"/>
      <c r="E1047" s="20"/>
      <c r="F1047" s="20"/>
      <c r="G1047" s="20"/>
      <c r="H1047" s="20"/>
      <c r="I1047" s="20"/>
      <c r="J1047" s="20"/>
      <c r="K1047" s="20"/>
      <c r="L1047" s="20"/>
      <c r="M1047" s="20"/>
      <c r="N1047" s="20"/>
      <c r="O1047" s="20"/>
      <c r="P1047" s="20"/>
      <c r="Q1047" s="20"/>
      <c r="R1047" s="20"/>
      <c r="S1047" s="20"/>
      <c r="T1047" s="20"/>
      <c r="U1047" s="20"/>
      <c r="V1047" s="20"/>
      <c r="W1047" s="20"/>
      <c r="X1047" s="20"/>
      <c r="Y1047" s="20"/>
      <c r="Z1047" s="20"/>
      <c r="AA1047" s="20"/>
      <c r="AB1047" s="20"/>
      <c r="AC1047" s="20"/>
      <c r="AD1047" s="20"/>
      <c r="AE1047" s="20"/>
      <c r="AF1047" s="20"/>
      <c r="AG1047" s="20"/>
      <c r="AH1047" s="20"/>
      <c r="AI1047" s="20"/>
      <c r="AJ1047" s="20"/>
      <c r="AK1047" s="20"/>
      <c r="AL1047" s="20"/>
      <c r="AM1047" s="20"/>
      <c r="AN1047" s="20"/>
      <c r="AO1047" s="20"/>
      <c r="AP1047" s="20"/>
      <c r="AQ1047" s="20"/>
      <c r="AR1047" s="20"/>
      <c r="AS1047" s="20"/>
      <c r="AT1047" s="20"/>
      <c r="AU1047" s="20"/>
      <c r="AV1047" s="20"/>
      <c r="AW1047" s="20"/>
      <c r="AX1047" s="20"/>
      <c r="AY1047" s="20"/>
      <c r="AZ1047" s="20"/>
      <c r="BA1047" s="20"/>
      <c r="BB1047" s="20"/>
      <c r="BC1047" s="20"/>
      <c r="BD1047" s="20"/>
      <c r="BE1047" s="20"/>
      <c r="BF1047" s="20"/>
      <c r="BG1047" s="20"/>
      <c r="BH1047" s="20"/>
      <c r="BI1047" s="20"/>
      <c r="BJ1047" s="20"/>
      <c r="BK1047" s="20"/>
      <c r="BL1047" s="20"/>
      <c r="BM1047" s="20"/>
      <c r="BN1047" s="20"/>
      <c r="BO1047" s="20"/>
      <c r="BP1047" s="20"/>
      <c r="BQ1047" s="20"/>
      <c r="BR1047" s="20"/>
      <c r="BS1047" s="20"/>
      <c r="BT1047" s="20"/>
      <c r="BU1047" s="20"/>
      <c r="BV1047" s="20"/>
      <c r="BW1047" s="20"/>
      <c r="BX1047" s="20"/>
      <c r="BY1047" s="20"/>
      <c r="BZ1047" s="20"/>
      <c r="CA1047" s="20"/>
      <c r="CB1047" s="20"/>
      <c r="CC1047" s="20"/>
      <c r="CD1047" s="20"/>
      <c r="CE1047" s="20"/>
      <c r="CF1047" s="20"/>
      <c r="CG1047" s="20"/>
      <c r="CH1047" s="20"/>
    </row>
    <row r="1048" spans="1:86" x14ac:dyDescent="0.25">
      <c r="A1048" s="20"/>
      <c r="B1048" s="20"/>
      <c r="C1048" s="20"/>
      <c r="D1048" s="20"/>
      <c r="E1048" s="20"/>
      <c r="F1048" s="20"/>
      <c r="G1048" s="20"/>
      <c r="H1048" s="20"/>
      <c r="I1048" s="20"/>
      <c r="J1048" s="20"/>
      <c r="K1048" s="20"/>
      <c r="L1048" s="20"/>
      <c r="M1048" s="20"/>
      <c r="N1048" s="20"/>
      <c r="O1048" s="20"/>
      <c r="P1048" s="20"/>
      <c r="Q1048" s="20"/>
      <c r="R1048" s="20"/>
      <c r="S1048" s="20"/>
      <c r="T1048" s="20"/>
      <c r="U1048" s="20"/>
      <c r="V1048" s="20"/>
      <c r="W1048" s="20"/>
      <c r="X1048" s="20"/>
      <c r="Y1048" s="20"/>
      <c r="Z1048" s="20"/>
      <c r="AA1048" s="20"/>
      <c r="AB1048" s="20"/>
      <c r="AC1048" s="20"/>
      <c r="AD1048" s="20"/>
      <c r="AE1048" s="20"/>
      <c r="AF1048" s="20"/>
      <c r="AG1048" s="20"/>
      <c r="AH1048" s="20"/>
      <c r="AI1048" s="20"/>
      <c r="AJ1048" s="20"/>
      <c r="AK1048" s="20"/>
      <c r="AL1048" s="20"/>
      <c r="AM1048" s="20"/>
      <c r="AN1048" s="20"/>
      <c r="AO1048" s="20"/>
      <c r="AP1048" s="20"/>
      <c r="AQ1048" s="20"/>
      <c r="AR1048" s="20"/>
      <c r="AS1048" s="20"/>
      <c r="AT1048" s="20"/>
      <c r="AU1048" s="20"/>
      <c r="AV1048" s="20"/>
      <c r="AW1048" s="20"/>
      <c r="AX1048" s="20"/>
      <c r="AY1048" s="20"/>
      <c r="AZ1048" s="20"/>
      <c r="BA1048" s="20"/>
      <c r="BB1048" s="20"/>
      <c r="BC1048" s="20"/>
      <c r="BD1048" s="20"/>
      <c r="BE1048" s="20"/>
      <c r="BF1048" s="20"/>
      <c r="BG1048" s="20"/>
      <c r="BH1048" s="20"/>
      <c r="BI1048" s="20"/>
      <c r="BJ1048" s="20"/>
      <c r="BK1048" s="20"/>
      <c r="BL1048" s="20"/>
      <c r="BM1048" s="20"/>
      <c r="BN1048" s="20"/>
      <c r="BO1048" s="20"/>
      <c r="BP1048" s="20"/>
      <c r="BQ1048" s="20"/>
      <c r="BR1048" s="20"/>
      <c r="BS1048" s="20"/>
      <c r="BT1048" s="20"/>
      <c r="BU1048" s="20"/>
      <c r="BV1048" s="20"/>
      <c r="BW1048" s="20"/>
      <c r="BX1048" s="20"/>
      <c r="BY1048" s="20"/>
      <c r="BZ1048" s="20"/>
      <c r="CA1048" s="20"/>
      <c r="CB1048" s="20"/>
      <c r="CC1048" s="20"/>
      <c r="CD1048" s="20"/>
      <c r="CE1048" s="20"/>
      <c r="CF1048" s="20"/>
      <c r="CG1048" s="20"/>
      <c r="CH1048" s="20"/>
    </row>
    <row r="1049" spans="1:86" x14ac:dyDescent="0.25">
      <c r="A1049" s="20"/>
      <c r="B1049" s="20"/>
      <c r="C1049" s="20"/>
      <c r="D1049" s="20"/>
      <c r="E1049" s="20"/>
      <c r="F1049" s="20"/>
      <c r="G1049" s="20"/>
      <c r="H1049" s="20"/>
      <c r="I1049" s="20"/>
      <c r="J1049" s="20"/>
      <c r="K1049" s="20"/>
      <c r="L1049" s="20"/>
      <c r="M1049" s="20"/>
      <c r="N1049" s="20"/>
      <c r="O1049" s="20"/>
      <c r="P1049" s="20"/>
      <c r="Q1049" s="20"/>
      <c r="R1049" s="20"/>
      <c r="S1049" s="20"/>
      <c r="T1049" s="20"/>
      <c r="U1049" s="20"/>
      <c r="V1049" s="20"/>
      <c r="W1049" s="20"/>
      <c r="X1049" s="20"/>
      <c r="Y1049" s="20"/>
      <c r="Z1049" s="20"/>
      <c r="AA1049" s="20"/>
      <c r="AB1049" s="20"/>
      <c r="AC1049" s="20"/>
      <c r="AD1049" s="20"/>
      <c r="AE1049" s="20"/>
      <c r="AF1049" s="20"/>
      <c r="AG1049" s="20"/>
      <c r="AH1049" s="20"/>
      <c r="AI1049" s="20"/>
      <c r="AJ1049" s="20"/>
      <c r="AK1049" s="20"/>
      <c r="AL1049" s="20"/>
      <c r="AM1049" s="20"/>
      <c r="AN1049" s="20"/>
      <c r="AO1049" s="20"/>
      <c r="AP1049" s="20"/>
      <c r="AQ1049" s="20"/>
      <c r="AR1049" s="20"/>
      <c r="AS1049" s="20"/>
      <c r="AT1049" s="20"/>
      <c r="AU1049" s="20"/>
      <c r="AV1049" s="20"/>
      <c r="AW1049" s="20"/>
      <c r="AX1049" s="20"/>
      <c r="AY1049" s="20"/>
      <c r="AZ1049" s="20"/>
      <c r="BA1049" s="20"/>
      <c r="BB1049" s="20"/>
      <c r="BC1049" s="20"/>
      <c r="BD1049" s="20"/>
      <c r="BE1049" s="20"/>
      <c r="BF1049" s="20"/>
      <c r="BG1049" s="20"/>
      <c r="BH1049" s="20"/>
      <c r="BI1049" s="20"/>
      <c r="BJ1049" s="20"/>
      <c r="BK1049" s="20"/>
      <c r="BL1049" s="20"/>
      <c r="BM1049" s="20"/>
      <c r="BN1049" s="20"/>
      <c r="BO1049" s="20"/>
      <c r="BP1049" s="20"/>
      <c r="BQ1049" s="20"/>
      <c r="BR1049" s="20"/>
      <c r="BS1049" s="20"/>
      <c r="BT1049" s="20"/>
      <c r="BU1049" s="20"/>
      <c r="BV1049" s="20"/>
      <c r="BW1049" s="20"/>
      <c r="BX1049" s="20"/>
      <c r="BY1049" s="20"/>
      <c r="BZ1049" s="20"/>
      <c r="CA1049" s="20"/>
      <c r="CB1049" s="20"/>
      <c r="CC1049" s="20"/>
      <c r="CD1049" s="20"/>
      <c r="CE1049" s="20"/>
      <c r="CF1049" s="20"/>
      <c r="CG1049" s="20"/>
      <c r="CH1049" s="20"/>
    </row>
    <row r="1050" spans="1:86" x14ac:dyDescent="0.25">
      <c r="A1050" s="20"/>
      <c r="B1050" s="20"/>
      <c r="C1050" s="20"/>
      <c r="D1050" s="20"/>
      <c r="E1050" s="20"/>
      <c r="F1050" s="20"/>
      <c r="G1050" s="20"/>
      <c r="H1050" s="20"/>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c r="AL1050" s="20"/>
      <c r="AM1050" s="20"/>
      <c r="AN1050" s="20"/>
      <c r="AO1050" s="20"/>
      <c r="AP1050" s="20"/>
      <c r="AQ1050" s="20"/>
      <c r="AR1050" s="20"/>
      <c r="AS1050" s="20"/>
      <c r="AT1050" s="20"/>
      <c r="AU1050" s="20"/>
      <c r="AV1050" s="20"/>
      <c r="AW1050" s="20"/>
      <c r="AX1050" s="20"/>
      <c r="AY1050" s="20"/>
      <c r="AZ1050" s="20"/>
      <c r="BA1050" s="20"/>
      <c r="BB1050" s="20"/>
      <c r="BC1050" s="20"/>
      <c r="BD1050" s="20"/>
      <c r="BE1050" s="20"/>
      <c r="BF1050" s="20"/>
      <c r="BG1050" s="20"/>
      <c r="BH1050" s="20"/>
      <c r="BI1050" s="20"/>
      <c r="BJ1050" s="20"/>
      <c r="BK1050" s="20"/>
      <c r="BL1050" s="20"/>
      <c r="BM1050" s="20"/>
      <c r="BN1050" s="20"/>
      <c r="BO1050" s="20"/>
      <c r="BP1050" s="20"/>
      <c r="BQ1050" s="20"/>
      <c r="BR1050" s="20"/>
      <c r="BS1050" s="20"/>
      <c r="BT1050" s="20"/>
      <c r="BU1050" s="20"/>
      <c r="BV1050" s="20"/>
      <c r="BW1050" s="20"/>
      <c r="BX1050" s="20"/>
      <c r="BY1050" s="20"/>
      <c r="BZ1050" s="20"/>
      <c r="CA1050" s="20"/>
      <c r="CB1050" s="20"/>
      <c r="CC1050" s="20"/>
      <c r="CD1050" s="20"/>
      <c r="CE1050" s="20"/>
      <c r="CF1050" s="20"/>
      <c r="CG1050" s="20"/>
      <c r="CH1050" s="20"/>
    </row>
    <row r="1051" spans="1:86" x14ac:dyDescent="0.25">
      <c r="A1051" s="20"/>
      <c r="B1051" s="20"/>
      <c r="C1051" s="20"/>
      <c r="D1051" s="20"/>
      <c r="E1051" s="20"/>
      <c r="F1051" s="20"/>
      <c r="G1051" s="20"/>
      <c r="H1051" s="20"/>
      <c r="I1051" s="20"/>
      <c r="J1051" s="20"/>
      <c r="K1051" s="20"/>
      <c r="L1051" s="20"/>
      <c r="M1051" s="20"/>
      <c r="N1051" s="20"/>
      <c r="O1051" s="20"/>
      <c r="P1051" s="20"/>
      <c r="Q1051" s="20"/>
      <c r="R1051" s="20"/>
      <c r="S1051" s="20"/>
      <c r="T1051" s="20"/>
      <c r="U1051" s="20"/>
      <c r="V1051" s="20"/>
      <c r="W1051" s="20"/>
      <c r="X1051" s="20"/>
      <c r="Y1051" s="20"/>
      <c r="Z1051" s="20"/>
      <c r="AA1051" s="20"/>
      <c r="AB1051" s="20"/>
      <c r="AC1051" s="20"/>
      <c r="AD1051" s="20"/>
      <c r="AE1051" s="20"/>
      <c r="AF1051" s="20"/>
      <c r="AG1051" s="20"/>
      <c r="AH1051" s="20"/>
      <c r="AI1051" s="20"/>
      <c r="AJ1051" s="20"/>
      <c r="AK1051" s="20"/>
      <c r="AL1051" s="20"/>
      <c r="AM1051" s="20"/>
      <c r="AN1051" s="20"/>
      <c r="AO1051" s="20"/>
      <c r="AP1051" s="20"/>
      <c r="AQ1051" s="20"/>
      <c r="AR1051" s="20"/>
      <c r="AS1051" s="20"/>
      <c r="AT1051" s="20"/>
      <c r="AU1051" s="20"/>
      <c r="AV1051" s="20"/>
      <c r="AW1051" s="20"/>
      <c r="AX1051" s="20"/>
      <c r="AY1051" s="20"/>
      <c r="AZ1051" s="20"/>
      <c r="BA1051" s="20"/>
      <c r="BB1051" s="20"/>
      <c r="BC1051" s="20"/>
      <c r="BD1051" s="20"/>
      <c r="BE1051" s="20"/>
      <c r="BF1051" s="20"/>
      <c r="BG1051" s="20"/>
      <c r="BH1051" s="20"/>
      <c r="BI1051" s="20"/>
      <c r="BJ1051" s="20"/>
      <c r="BK1051" s="20"/>
      <c r="BL1051" s="20"/>
      <c r="BM1051" s="20"/>
      <c r="BN1051" s="20"/>
      <c r="BO1051" s="20"/>
      <c r="BP1051" s="20"/>
      <c r="BQ1051" s="20"/>
      <c r="BR1051" s="20"/>
      <c r="BS1051" s="20"/>
      <c r="BT1051" s="20"/>
      <c r="BU1051" s="20"/>
      <c r="BV1051" s="20"/>
      <c r="BW1051" s="20"/>
      <c r="BX1051" s="20"/>
      <c r="BY1051" s="20"/>
      <c r="BZ1051" s="20"/>
      <c r="CA1051" s="20"/>
      <c r="CB1051" s="20"/>
      <c r="CC1051" s="20"/>
      <c r="CD1051" s="20"/>
      <c r="CE1051" s="20"/>
      <c r="CF1051" s="20"/>
      <c r="CG1051" s="20"/>
      <c r="CH1051" s="20"/>
    </row>
    <row r="1052" spans="1:86" x14ac:dyDescent="0.25">
      <c r="A1052" s="20"/>
      <c r="B1052" s="20"/>
      <c r="C1052" s="20"/>
      <c r="D1052" s="20"/>
      <c r="E1052" s="20"/>
      <c r="F1052" s="20"/>
      <c r="G1052" s="20"/>
      <c r="H1052" s="20"/>
      <c r="I1052" s="20"/>
      <c r="J1052" s="20"/>
      <c r="K1052" s="20"/>
      <c r="L1052" s="20"/>
      <c r="M1052" s="20"/>
      <c r="N1052" s="20"/>
      <c r="O1052" s="20"/>
      <c r="P1052" s="20"/>
      <c r="Q1052" s="20"/>
      <c r="R1052" s="20"/>
      <c r="S1052" s="20"/>
      <c r="T1052" s="20"/>
      <c r="U1052" s="20"/>
      <c r="V1052" s="20"/>
      <c r="W1052" s="20"/>
      <c r="X1052" s="20"/>
      <c r="Y1052" s="20"/>
      <c r="Z1052" s="20"/>
      <c r="AA1052" s="20"/>
      <c r="AB1052" s="20"/>
      <c r="AC1052" s="20"/>
      <c r="AD1052" s="20"/>
      <c r="AE1052" s="20"/>
      <c r="AF1052" s="20"/>
      <c r="AG1052" s="20"/>
      <c r="AH1052" s="20"/>
      <c r="AI1052" s="20"/>
      <c r="AJ1052" s="20"/>
      <c r="AK1052" s="20"/>
      <c r="AL1052" s="20"/>
      <c r="AM1052" s="20"/>
      <c r="AN1052" s="20"/>
      <c r="AO1052" s="20"/>
      <c r="AP1052" s="20"/>
      <c r="AQ1052" s="20"/>
      <c r="AR1052" s="20"/>
      <c r="AS1052" s="20"/>
      <c r="AT1052" s="20"/>
      <c r="AU1052" s="20"/>
      <c r="AV1052" s="20"/>
      <c r="AW1052" s="20"/>
      <c r="AX1052" s="20"/>
      <c r="AY1052" s="20"/>
      <c r="AZ1052" s="20"/>
      <c r="BA1052" s="20"/>
      <c r="BB1052" s="20"/>
      <c r="BC1052" s="20"/>
      <c r="BD1052" s="20"/>
      <c r="BE1052" s="20"/>
      <c r="BF1052" s="20"/>
      <c r="BG1052" s="20"/>
      <c r="BH1052" s="20"/>
      <c r="BI1052" s="20"/>
      <c r="BJ1052" s="20"/>
      <c r="BK1052" s="20"/>
      <c r="BL1052" s="20"/>
      <c r="BM1052" s="20"/>
      <c r="BN1052" s="20"/>
      <c r="BO1052" s="20"/>
      <c r="BP1052" s="20"/>
      <c r="BQ1052" s="20"/>
      <c r="BR1052" s="20"/>
      <c r="BS1052" s="20"/>
      <c r="BT1052" s="20"/>
      <c r="BU1052" s="20"/>
      <c r="BV1052" s="20"/>
      <c r="BW1052" s="20"/>
      <c r="BX1052" s="20"/>
      <c r="BY1052" s="20"/>
      <c r="BZ1052" s="20"/>
      <c r="CA1052" s="20"/>
      <c r="CB1052" s="20"/>
      <c r="CC1052" s="20"/>
      <c r="CD1052" s="20"/>
      <c r="CE1052" s="20"/>
      <c r="CF1052" s="20"/>
      <c r="CG1052" s="20"/>
      <c r="CH1052" s="20"/>
    </row>
    <row r="1053" spans="1:86" x14ac:dyDescent="0.25">
      <c r="A1053" s="20"/>
      <c r="B1053" s="20"/>
      <c r="C1053" s="20"/>
      <c r="D1053" s="20"/>
      <c r="E1053" s="20"/>
      <c r="F1053" s="20"/>
      <c r="G1053" s="20"/>
      <c r="H1053" s="20"/>
      <c r="I1053" s="20"/>
      <c r="J1053" s="20"/>
      <c r="K1053" s="20"/>
      <c r="L1053" s="20"/>
      <c r="M1053" s="20"/>
      <c r="N1053" s="20"/>
      <c r="O1053" s="20"/>
      <c r="P1053" s="20"/>
      <c r="Q1053" s="20"/>
      <c r="R1053" s="20"/>
      <c r="S1053" s="20"/>
      <c r="T1053" s="20"/>
      <c r="U1053" s="20"/>
      <c r="V1053" s="20"/>
      <c r="W1053" s="20"/>
      <c r="X1053" s="20"/>
      <c r="Y1053" s="20"/>
      <c r="Z1053" s="20"/>
      <c r="AA1053" s="20"/>
      <c r="AB1053" s="20"/>
      <c r="AC1053" s="20"/>
      <c r="AD1053" s="20"/>
      <c r="AE1053" s="20"/>
      <c r="AF1053" s="20"/>
      <c r="AG1053" s="20"/>
      <c r="AH1053" s="20"/>
      <c r="AI1053" s="20"/>
      <c r="AJ1053" s="20"/>
      <c r="AK1053" s="20"/>
      <c r="AL1053" s="20"/>
      <c r="AM1053" s="20"/>
      <c r="AN1053" s="20"/>
      <c r="AO1053" s="20"/>
      <c r="AP1053" s="20"/>
      <c r="AQ1053" s="20"/>
      <c r="AR1053" s="20"/>
      <c r="AS1053" s="20"/>
      <c r="AT1053" s="20"/>
      <c r="AU1053" s="20"/>
      <c r="AV1053" s="20"/>
      <c r="AW1053" s="20"/>
      <c r="AX1053" s="20"/>
      <c r="AY1053" s="20"/>
      <c r="AZ1053" s="20"/>
      <c r="BA1053" s="20"/>
      <c r="BB1053" s="20"/>
      <c r="BC1053" s="20"/>
      <c r="BD1053" s="20"/>
      <c r="BE1053" s="20"/>
      <c r="BF1053" s="20"/>
      <c r="BG1053" s="20"/>
      <c r="BH1053" s="20"/>
      <c r="BI1053" s="20"/>
      <c r="BJ1053" s="20"/>
      <c r="BK1053" s="20"/>
      <c r="BL1053" s="20"/>
      <c r="BM1053" s="20"/>
      <c r="BN1053" s="20"/>
      <c r="BO1053" s="20"/>
      <c r="BP1053" s="20"/>
      <c r="BQ1053" s="20"/>
      <c r="BR1053" s="20"/>
      <c r="BS1053" s="20"/>
      <c r="BT1053" s="20"/>
      <c r="BU1053" s="20"/>
      <c r="BV1053" s="20"/>
      <c r="BW1053" s="20"/>
      <c r="BX1053" s="20"/>
      <c r="BY1053" s="20"/>
      <c r="BZ1053" s="20"/>
      <c r="CA1053" s="20"/>
      <c r="CB1053" s="20"/>
      <c r="CC1053" s="20"/>
      <c r="CD1053" s="20"/>
      <c r="CE1053" s="20"/>
      <c r="CF1053" s="20"/>
      <c r="CG1053" s="20"/>
      <c r="CH1053" s="20"/>
    </row>
    <row r="1054" spans="1:86" x14ac:dyDescent="0.25">
      <c r="A1054" s="20"/>
      <c r="B1054" s="20"/>
      <c r="C1054" s="20"/>
      <c r="D1054" s="20"/>
      <c r="E1054" s="20"/>
      <c r="F1054" s="20"/>
      <c r="G1054" s="20"/>
      <c r="H1054" s="20"/>
      <c r="I1054" s="20"/>
      <c r="J1054" s="20"/>
      <c r="K1054" s="20"/>
      <c r="L1054" s="20"/>
      <c r="M1054" s="20"/>
      <c r="N1054" s="20"/>
      <c r="O1054" s="20"/>
      <c r="P1054" s="20"/>
      <c r="Q1054" s="20"/>
      <c r="R1054" s="20"/>
      <c r="S1054" s="20"/>
      <c r="T1054" s="20"/>
      <c r="U1054" s="20"/>
      <c r="V1054" s="20"/>
      <c r="W1054" s="20"/>
      <c r="X1054" s="20"/>
      <c r="Y1054" s="20"/>
      <c r="Z1054" s="20"/>
      <c r="AA1054" s="20"/>
      <c r="AB1054" s="20"/>
      <c r="AC1054" s="20"/>
      <c r="AD1054" s="20"/>
      <c r="AE1054" s="20"/>
      <c r="AF1054" s="20"/>
      <c r="AG1054" s="20"/>
      <c r="AH1054" s="20"/>
      <c r="AI1054" s="20"/>
      <c r="AJ1054" s="20"/>
      <c r="AK1054" s="20"/>
      <c r="AL1054" s="20"/>
      <c r="AM1054" s="20"/>
      <c r="AN1054" s="20"/>
      <c r="AO1054" s="20"/>
      <c r="AP1054" s="20"/>
      <c r="AQ1054" s="20"/>
      <c r="AR1054" s="20"/>
      <c r="AS1054" s="20"/>
      <c r="AT1054" s="20"/>
      <c r="AU1054" s="20"/>
      <c r="AV1054" s="20"/>
      <c r="AW1054" s="20"/>
      <c r="AX1054" s="20"/>
      <c r="AY1054" s="20"/>
      <c r="AZ1054" s="20"/>
      <c r="BA1054" s="20"/>
      <c r="BB1054" s="20"/>
      <c r="BC1054" s="20"/>
      <c r="BD1054" s="20"/>
      <c r="BE1054" s="20"/>
      <c r="BF1054" s="20"/>
      <c r="BG1054" s="20"/>
      <c r="BH1054" s="20"/>
      <c r="BI1054" s="20"/>
      <c r="BJ1054" s="20"/>
      <c r="BK1054" s="20"/>
      <c r="BL1054" s="20"/>
      <c r="BM1054" s="20"/>
      <c r="BN1054" s="20"/>
      <c r="BO1054" s="20"/>
      <c r="BP1054" s="20"/>
      <c r="BQ1054" s="20"/>
      <c r="BR1054" s="20"/>
      <c r="BS1054" s="20"/>
      <c r="BT1054" s="20"/>
      <c r="BU1054" s="20"/>
      <c r="BV1054" s="20"/>
      <c r="BW1054" s="20"/>
      <c r="BX1054" s="20"/>
      <c r="BY1054" s="20"/>
      <c r="BZ1054" s="20"/>
      <c r="CA1054" s="20"/>
      <c r="CB1054" s="20"/>
      <c r="CC1054" s="20"/>
      <c r="CD1054" s="20"/>
      <c r="CE1054" s="20"/>
      <c r="CF1054" s="20"/>
      <c r="CG1054" s="20"/>
      <c r="CH1054" s="20"/>
    </row>
    <row r="1055" spans="1:86" x14ac:dyDescent="0.25">
      <c r="A1055" s="20"/>
      <c r="B1055" s="20"/>
      <c r="C1055" s="20"/>
      <c r="D1055" s="20"/>
      <c r="E1055" s="20"/>
      <c r="F1055" s="20"/>
      <c r="G1055" s="20"/>
      <c r="H1055" s="20"/>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c r="AS1055" s="20"/>
      <c r="AT1055" s="20"/>
      <c r="AU1055" s="20"/>
      <c r="AV1055" s="20"/>
      <c r="AW1055" s="20"/>
      <c r="AX1055" s="20"/>
      <c r="AY1055" s="20"/>
      <c r="AZ1055" s="20"/>
      <c r="BA1055" s="20"/>
      <c r="BB1055" s="20"/>
      <c r="BC1055" s="20"/>
      <c r="BD1055" s="20"/>
      <c r="BE1055" s="20"/>
      <c r="BF1055" s="20"/>
      <c r="BG1055" s="20"/>
      <c r="BH1055" s="20"/>
      <c r="BI1055" s="20"/>
      <c r="BJ1055" s="20"/>
      <c r="BK1055" s="20"/>
      <c r="BL1055" s="20"/>
      <c r="BM1055" s="20"/>
      <c r="BN1055" s="20"/>
      <c r="BO1055" s="20"/>
      <c r="BP1055" s="20"/>
      <c r="BQ1055" s="20"/>
      <c r="BR1055" s="20"/>
      <c r="BS1055" s="20"/>
      <c r="BT1055" s="20"/>
      <c r="BU1055" s="20"/>
      <c r="BV1055" s="20"/>
      <c r="BW1055" s="20"/>
      <c r="BX1055" s="20"/>
      <c r="BY1055" s="20"/>
      <c r="BZ1055" s="20"/>
      <c r="CA1055" s="20"/>
      <c r="CB1055" s="20"/>
      <c r="CC1055" s="20"/>
      <c r="CD1055" s="20"/>
      <c r="CE1055" s="20"/>
      <c r="CF1055" s="20"/>
      <c r="CG1055" s="20"/>
      <c r="CH1055" s="20"/>
    </row>
    <row r="1056" spans="1:86" x14ac:dyDescent="0.25">
      <c r="A1056" s="20"/>
      <c r="B1056" s="20"/>
      <c r="C1056" s="20"/>
      <c r="D1056" s="20"/>
      <c r="E1056" s="20"/>
      <c r="F1056" s="20"/>
      <c r="G1056" s="20"/>
      <c r="H1056" s="20"/>
      <c r="I1056" s="20"/>
      <c r="J1056" s="20"/>
      <c r="K1056" s="20"/>
      <c r="L1056" s="20"/>
      <c r="M1056" s="20"/>
      <c r="N1056" s="20"/>
      <c r="O1056" s="20"/>
      <c r="P1056" s="20"/>
      <c r="Q1056" s="20"/>
      <c r="R1056" s="20"/>
      <c r="S1056" s="20"/>
      <c r="T1056" s="20"/>
      <c r="U1056" s="20"/>
      <c r="V1056" s="20"/>
      <c r="W1056" s="20"/>
      <c r="X1056" s="20"/>
      <c r="Y1056" s="20"/>
      <c r="Z1056" s="20"/>
      <c r="AA1056" s="20"/>
      <c r="AB1056" s="20"/>
      <c r="AC1056" s="20"/>
      <c r="AD1056" s="20"/>
      <c r="AE1056" s="20"/>
      <c r="AF1056" s="20"/>
      <c r="AG1056" s="20"/>
      <c r="AH1056" s="20"/>
      <c r="AI1056" s="20"/>
      <c r="AJ1056" s="20"/>
      <c r="AK1056" s="20"/>
      <c r="AL1056" s="20"/>
      <c r="AM1056" s="20"/>
      <c r="AN1056" s="20"/>
      <c r="AO1056" s="20"/>
      <c r="AP1056" s="20"/>
      <c r="AQ1056" s="20"/>
      <c r="AR1056" s="20"/>
      <c r="AS1056" s="20"/>
      <c r="AT1056" s="20"/>
      <c r="AU1056" s="20"/>
      <c r="AV1056" s="20"/>
      <c r="AW1056" s="20"/>
      <c r="AX1056" s="20"/>
      <c r="AY1056" s="20"/>
      <c r="AZ1056" s="20"/>
      <c r="BA1056" s="20"/>
      <c r="BB1056" s="20"/>
      <c r="BC1056" s="20"/>
      <c r="BD1056" s="20"/>
      <c r="BE1056" s="20"/>
      <c r="BF1056" s="20"/>
      <c r="BG1056" s="20"/>
      <c r="BH1056" s="20"/>
      <c r="BI1056" s="20"/>
      <c r="BJ1056" s="20"/>
      <c r="BK1056" s="20"/>
      <c r="BL1056" s="20"/>
      <c r="BM1056" s="20"/>
      <c r="BN1056" s="20"/>
      <c r="BO1056" s="20"/>
      <c r="BP1056" s="20"/>
      <c r="BQ1056" s="20"/>
      <c r="BR1056" s="20"/>
      <c r="BS1056" s="20"/>
      <c r="BT1056" s="20"/>
      <c r="BU1056" s="20"/>
      <c r="BV1056" s="20"/>
      <c r="BW1056" s="20"/>
      <c r="BX1056" s="20"/>
      <c r="BY1056" s="20"/>
      <c r="BZ1056" s="20"/>
      <c r="CA1056" s="20"/>
      <c r="CB1056" s="20"/>
      <c r="CC1056" s="20"/>
      <c r="CD1056" s="20"/>
      <c r="CE1056" s="20"/>
      <c r="CF1056" s="20"/>
      <c r="CG1056" s="20"/>
      <c r="CH1056" s="20"/>
    </row>
    <row r="1057" spans="1:86" x14ac:dyDescent="0.25">
      <c r="A1057" s="20"/>
      <c r="B1057" s="20"/>
      <c r="C1057" s="20"/>
      <c r="D1057" s="20"/>
      <c r="E1057" s="20"/>
      <c r="F1057" s="20"/>
      <c r="G1057" s="20"/>
      <c r="H1057" s="20"/>
      <c r="I1057" s="20"/>
      <c r="J1057" s="20"/>
      <c r="K1057" s="20"/>
      <c r="L1057" s="20"/>
      <c r="M1057" s="20"/>
      <c r="N1057" s="20"/>
      <c r="O1057" s="20"/>
      <c r="P1057" s="20"/>
      <c r="Q1057" s="20"/>
      <c r="R1057" s="20"/>
      <c r="S1057" s="20"/>
      <c r="T1057" s="20"/>
      <c r="U1057" s="20"/>
      <c r="V1057" s="20"/>
      <c r="W1057" s="20"/>
      <c r="X1057" s="20"/>
      <c r="Y1057" s="20"/>
      <c r="Z1057" s="20"/>
      <c r="AA1057" s="20"/>
      <c r="AB1057" s="20"/>
      <c r="AC1057" s="20"/>
      <c r="AD1057" s="20"/>
      <c r="AE1057" s="20"/>
      <c r="AF1057" s="20"/>
      <c r="AG1057" s="20"/>
      <c r="AH1057" s="20"/>
      <c r="AI1057" s="20"/>
      <c r="AJ1057" s="20"/>
      <c r="AK1057" s="20"/>
      <c r="AL1057" s="20"/>
      <c r="AM1057" s="20"/>
      <c r="AN1057" s="20"/>
      <c r="AO1057" s="20"/>
      <c r="AP1057" s="20"/>
      <c r="AQ1057" s="20"/>
      <c r="AR1057" s="20"/>
      <c r="AS1057" s="20"/>
      <c r="AT1057" s="20"/>
      <c r="AU1057" s="20"/>
      <c r="AV1057" s="20"/>
      <c r="AW1057" s="20"/>
      <c r="AX1057" s="20"/>
      <c r="AY1057" s="20"/>
      <c r="AZ1057" s="20"/>
      <c r="BA1057" s="20"/>
      <c r="BB1057" s="20"/>
      <c r="BC1057" s="20"/>
      <c r="BD1057" s="20"/>
      <c r="BE1057" s="20"/>
      <c r="BF1057" s="20"/>
      <c r="BG1057" s="20"/>
      <c r="BH1057" s="20"/>
      <c r="BI1057" s="20"/>
      <c r="BJ1057" s="20"/>
      <c r="BK1057" s="20"/>
      <c r="BL1057" s="20"/>
      <c r="BM1057" s="20"/>
      <c r="BN1057" s="20"/>
      <c r="BO1057" s="20"/>
      <c r="BP1057" s="20"/>
      <c r="BQ1057" s="20"/>
      <c r="BR1057" s="20"/>
      <c r="BS1057" s="20"/>
      <c r="BT1057" s="20"/>
      <c r="BU1057" s="20"/>
      <c r="BV1057" s="20"/>
      <c r="BW1057" s="20"/>
      <c r="BX1057" s="20"/>
      <c r="BY1057" s="20"/>
      <c r="BZ1057" s="20"/>
      <c r="CA1057" s="20"/>
      <c r="CB1057" s="20"/>
      <c r="CC1057" s="20"/>
      <c r="CD1057" s="20"/>
      <c r="CE1057" s="20"/>
      <c r="CF1057" s="20"/>
      <c r="CG1057" s="20"/>
      <c r="CH1057" s="20"/>
    </row>
    <row r="1058" spans="1:86" x14ac:dyDescent="0.25">
      <c r="A1058" s="20"/>
      <c r="B1058" s="20"/>
      <c r="C1058" s="20"/>
      <c r="D1058" s="20"/>
      <c r="E1058" s="20"/>
      <c r="F1058" s="20"/>
      <c r="G1058" s="20"/>
      <c r="H1058" s="20"/>
      <c r="I1058" s="20"/>
      <c r="J1058" s="20"/>
      <c r="K1058" s="20"/>
      <c r="L1058" s="20"/>
      <c r="M1058" s="20"/>
      <c r="N1058" s="20"/>
      <c r="O1058" s="20"/>
      <c r="P1058" s="20"/>
      <c r="Q1058" s="20"/>
      <c r="R1058" s="20"/>
      <c r="S1058" s="20"/>
      <c r="T1058" s="20"/>
      <c r="U1058" s="20"/>
      <c r="V1058" s="20"/>
      <c r="W1058" s="20"/>
      <c r="X1058" s="20"/>
      <c r="Y1058" s="20"/>
      <c r="Z1058" s="20"/>
      <c r="AA1058" s="20"/>
      <c r="AB1058" s="20"/>
      <c r="AC1058" s="20"/>
      <c r="AD1058" s="20"/>
      <c r="AE1058" s="20"/>
      <c r="AF1058" s="20"/>
      <c r="AG1058" s="20"/>
      <c r="AH1058" s="20"/>
      <c r="AI1058" s="20"/>
      <c r="AJ1058" s="20"/>
      <c r="AK1058" s="20"/>
      <c r="AL1058" s="20"/>
      <c r="AM1058" s="20"/>
      <c r="AN1058" s="20"/>
      <c r="AO1058" s="20"/>
      <c r="AP1058" s="20"/>
      <c r="AQ1058" s="20"/>
      <c r="AR1058" s="20"/>
      <c r="AS1058" s="20"/>
      <c r="AT1058" s="20"/>
      <c r="AU1058" s="20"/>
      <c r="AV1058" s="20"/>
      <c r="AW1058" s="20"/>
      <c r="AX1058" s="20"/>
      <c r="AY1058" s="20"/>
      <c r="AZ1058" s="20"/>
      <c r="BA1058" s="20"/>
      <c r="BB1058" s="20"/>
      <c r="BC1058" s="20"/>
      <c r="BD1058" s="20"/>
      <c r="BE1058" s="20"/>
      <c r="BF1058" s="20"/>
      <c r="BG1058" s="20"/>
      <c r="BH1058" s="20"/>
      <c r="BI1058" s="20"/>
      <c r="BJ1058" s="20"/>
      <c r="BK1058" s="20"/>
      <c r="BL1058" s="20"/>
      <c r="BM1058" s="20"/>
      <c r="BN1058" s="20"/>
      <c r="BO1058" s="20"/>
      <c r="BP1058" s="20"/>
      <c r="BQ1058" s="20"/>
      <c r="BR1058" s="20"/>
      <c r="BS1058" s="20"/>
      <c r="BT1058" s="20"/>
      <c r="BU1058" s="20"/>
      <c r="BV1058" s="20"/>
      <c r="BW1058" s="20"/>
      <c r="BX1058" s="20"/>
      <c r="BY1058" s="20"/>
      <c r="BZ1058" s="20"/>
      <c r="CA1058" s="20"/>
      <c r="CB1058" s="20"/>
      <c r="CC1058" s="20"/>
      <c r="CD1058" s="20"/>
      <c r="CE1058" s="20"/>
      <c r="CF1058" s="20"/>
      <c r="CG1058" s="20"/>
      <c r="CH1058" s="20"/>
    </row>
    <row r="1059" spans="1:86" x14ac:dyDescent="0.25">
      <c r="A1059" s="20"/>
      <c r="B1059" s="20"/>
      <c r="C1059" s="20"/>
      <c r="D1059" s="20"/>
      <c r="E1059" s="20"/>
      <c r="F1059" s="20"/>
      <c r="G1059" s="20"/>
      <c r="H1059" s="20"/>
      <c r="I1059" s="20"/>
      <c r="J1059" s="20"/>
      <c r="K1059" s="20"/>
      <c r="L1059" s="20"/>
      <c r="M1059" s="20"/>
      <c r="N1059" s="20"/>
      <c r="O1059" s="20"/>
      <c r="P1059" s="20"/>
      <c r="Q1059" s="20"/>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20"/>
      <c r="AN1059" s="20"/>
      <c r="AO1059" s="20"/>
      <c r="AP1059" s="20"/>
      <c r="AQ1059" s="20"/>
      <c r="AR1059" s="20"/>
      <c r="AS1059" s="20"/>
      <c r="AT1059" s="20"/>
      <c r="AU1059" s="20"/>
      <c r="AV1059" s="20"/>
      <c r="AW1059" s="20"/>
      <c r="AX1059" s="20"/>
      <c r="AY1059" s="20"/>
      <c r="AZ1059" s="20"/>
      <c r="BA1059" s="20"/>
      <c r="BB1059" s="20"/>
      <c r="BC1059" s="20"/>
      <c r="BD1059" s="20"/>
      <c r="BE1059" s="20"/>
      <c r="BF1059" s="20"/>
      <c r="BG1059" s="20"/>
      <c r="BH1059" s="20"/>
      <c r="BI1059" s="20"/>
      <c r="BJ1059" s="20"/>
      <c r="BK1059" s="20"/>
      <c r="BL1059" s="20"/>
      <c r="BM1059" s="20"/>
      <c r="BN1059" s="20"/>
      <c r="BO1059" s="20"/>
      <c r="BP1059" s="20"/>
      <c r="BQ1059" s="20"/>
      <c r="BR1059" s="20"/>
      <c r="BS1059" s="20"/>
      <c r="BT1059" s="20"/>
      <c r="BU1059" s="20"/>
      <c r="BV1059" s="20"/>
      <c r="BW1059" s="20"/>
      <c r="BX1059" s="20"/>
      <c r="BY1059" s="20"/>
      <c r="BZ1059" s="20"/>
      <c r="CA1059" s="20"/>
      <c r="CB1059" s="20"/>
      <c r="CC1059" s="20"/>
      <c r="CD1059" s="20"/>
      <c r="CE1059" s="20"/>
      <c r="CF1059" s="20"/>
      <c r="CG1059" s="20"/>
      <c r="CH1059" s="20"/>
    </row>
    <row r="1060" spans="1:86" x14ac:dyDescent="0.25">
      <c r="A1060" s="20"/>
      <c r="B1060" s="20"/>
      <c r="C1060" s="20"/>
      <c r="D1060" s="20"/>
      <c r="E1060" s="20"/>
      <c r="F1060" s="20"/>
      <c r="G1060" s="20"/>
      <c r="H1060" s="20"/>
      <c r="I1060" s="20"/>
      <c r="J1060" s="20"/>
      <c r="K1060" s="20"/>
      <c r="L1060" s="20"/>
      <c r="M1060" s="20"/>
      <c r="N1060" s="20"/>
      <c r="O1060" s="20"/>
      <c r="P1060" s="20"/>
      <c r="Q1060" s="20"/>
      <c r="R1060" s="20"/>
      <c r="S1060" s="20"/>
      <c r="T1060" s="20"/>
      <c r="U1060" s="20"/>
      <c r="V1060" s="20"/>
      <c r="W1060" s="20"/>
      <c r="X1060" s="20"/>
      <c r="Y1060" s="20"/>
      <c r="Z1060" s="20"/>
      <c r="AA1060" s="20"/>
      <c r="AB1060" s="20"/>
      <c r="AC1060" s="20"/>
      <c r="AD1060" s="20"/>
      <c r="AE1060" s="20"/>
      <c r="AF1060" s="20"/>
      <c r="AG1060" s="20"/>
      <c r="AH1060" s="20"/>
      <c r="AI1060" s="20"/>
      <c r="AJ1060" s="20"/>
      <c r="AK1060" s="20"/>
      <c r="AL1060" s="20"/>
      <c r="AM1060" s="20"/>
      <c r="AN1060" s="20"/>
      <c r="AO1060" s="20"/>
      <c r="AP1060" s="20"/>
      <c r="AQ1060" s="20"/>
      <c r="AR1060" s="20"/>
      <c r="AS1060" s="20"/>
      <c r="AT1060" s="20"/>
      <c r="AU1060" s="20"/>
      <c r="AV1060" s="20"/>
      <c r="AW1060" s="20"/>
      <c r="AX1060" s="20"/>
      <c r="AY1060" s="20"/>
      <c r="AZ1060" s="20"/>
      <c r="BA1060" s="20"/>
      <c r="BB1060" s="20"/>
      <c r="BC1060" s="20"/>
      <c r="BD1060" s="20"/>
      <c r="BE1060" s="20"/>
      <c r="BF1060" s="20"/>
      <c r="BG1060" s="20"/>
      <c r="BH1060" s="20"/>
      <c r="BI1060" s="20"/>
      <c r="BJ1060" s="20"/>
      <c r="BK1060" s="20"/>
      <c r="BL1060" s="20"/>
      <c r="BM1060" s="20"/>
      <c r="BN1060" s="20"/>
      <c r="BO1060" s="20"/>
      <c r="BP1060" s="20"/>
      <c r="BQ1060" s="20"/>
      <c r="BR1060" s="20"/>
      <c r="BS1060" s="20"/>
      <c r="BT1060" s="20"/>
      <c r="BU1060" s="20"/>
      <c r="BV1060" s="20"/>
      <c r="BW1060" s="20"/>
      <c r="BX1060" s="20"/>
      <c r="BY1060" s="20"/>
      <c r="BZ1060" s="20"/>
      <c r="CA1060" s="20"/>
      <c r="CB1060" s="20"/>
      <c r="CC1060" s="20"/>
      <c r="CD1060" s="20"/>
      <c r="CE1060" s="20"/>
      <c r="CF1060" s="20"/>
      <c r="CG1060" s="20"/>
      <c r="CH1060" s="20"/>
    </row>
    <row r="1061" spans="1:86" x14ac:dyDescent="0.25">
      <c r="A1061" s="20"/>
      <c r="B1061" s="20"/>
      <c r="C1061" s="20"/>
      <c r="D1061" s="20"/>
      <c r="E1061" s="20"/>
      <c r="F1061" s="20"/>
      <c r="G1061" s="20"/>
      <c r="H1061" s="20"/>
      <c r="I1061" s="20"/>
      <c r="J1061" s="20"/>
      <c r="K1061" s="20"/>
      <c r="L1061" s="20"/>
      <c r="M1061" s="20"/>
      <c r="N1061" s="20"/>
      <c r="O1061" s="20"/>
      <c r="P1061" s="20"/>
      <c r="Q1061" s="20"/>
      <c r="R1061" s="20"/>
      <c r="S1061" s="20"/>
      <c r="T1061" s="20"/>
      <c r="U1061" s="20"/>
      <c r="V1061" s="20"/>
      <c r="W1061" s="20"/>
      <c r="X1061" s="20"/>
      <c r="Y1061" s="20"/>
      <c r="Z1061" s="20"/>
      <c r="AA1061" s="20"/>
      <c r="AB1061" s="20"/>
      <c r="AC1061" s="20"/>
      <c r="AD1061" s="20"/>
      <c r="AE1061" s="20"/>
      <c r="AF1061" s="20"/>
      <c r="AG1061" s="20"/>
      <c r="AH1061" s="20"/>
      <c r="AI1061" s="20"/>
      <c r="AJ1061" s="20"/>
      <c r="AK1061" s="20"/>
      <c r="AL1061" s="20"/>
      <c r="AM1061" s="20"/>
      <c r="AN1061" s="20"/>
      <c r="AO1061" s="20"/>
      <c r="AP1061" s="20"/>
      <c r="AQ1061" s="20"/>
      <c r="AR1061" s="20"/>
      <c r="AS1061" s="20"/>
      <c r="AT1061" s="20"/>
      <c r="AU1061" s="20"/>
      <c r="AV1061" s="20"/>
      <c r="AW1061" s="20"/>
      <c r="AX1061" s="20"/>
      <c r="AY1061" s="20"/>
      <c r="AZ1061" s="20"/>
      <c r="BA1061" s="20"/>
      <c r="BB1061" s="20"/>
      <c r="BC1061" s="20"/>
      <c r="BD1061" s="20"/>
      <c r="BE1061" s="20"/>
      <c r="BF1061" s="20"/>
      <c r="BG1061" s="20"/>
      <c r="BH1061" s="20"/>
      <c r="BI1061" s="20"/>
      <c r="BJ1061" s="20"/>
      <c r="BK1061" s="20"/>
      <c r="BL1061" s="20"/>
      <c r="BM1061" s="20"/>
      <c r="BN1061" s="20"/>
      <c r="BO1061" s="20"/>
      <c r="BP1061" s="20"/>
      <c r="BQ1061" s="20"/>
      <c r="BR1061" s="20"/>
      <c r="BS1061" s="20"/>
      <c r="BT1061" s="20"/>
      <c r="BU1061" s="20"/>
      <c r="BV1061" s="20"/>
      <c r="BW1061" s="20"/>
      <c r="BX1061" s="20"/>
      <c r="BY1061" s="20"/>
      <c r="BZ1061" s="20"/>
      <c r="CA1061" s="20"/>
      <c r="CB1061" s="20"/>
      <c r="CC1061" s="20"/>
      <c r="CD1061" s="20"/>
      <c r="CE1061" s="20"/>
      <c r="CF1061" s="20"/>
      <c r="CG1061" s="20"/>
      <c r="CH1061" s="20"/>
    </row>
    <row r="1062" spans="1:86" x14ac:dyDescent="0.25">
      <c r="A1062" s="20"/>
      <c r="B1062" s="20"/>
      <c r="C1062" s="20"/>
      <c r="D1062" s="20"/>
      <c r="E1062" s="20"/>
      <c r="F1062" s="20"/>
      <c r="G1062" s="20"/>
      <c r="H1062" s="20"/>
      <c r="I1062" s="20"/>
      <c r="J1062" s="20"/>
      <c r="K1062" s="20"/>
      <c r="L1062" s="20"/>
      <c r="M1062" s="20"/>
      <c r="N1062" s="20"/>
      <c r="O1062" s="20"/>
      <c r="P1062" s="20"/>
      <c r="Q1062" s="20"/>
      <c r="R1062" s="20"/>
      <c r="S1062" s="20"/>
      <c r="T1062" s="20"/>
      <c r="U1062" s="20"/>
      <c r="V1062" s="20"/>
      <c r="W1062" s="20"/>
      <c r="X1062" s="20"/>
      <c r="Y1062" s="20"/>
      <c r="Z1062" s="20"/>
      <c r="AA1062" s="20"/>
      <c r="AB1062" s="20"/>
      <c r="AC1062" s="20"/>
      <c r="AD1062" s="20"/>
      <c r="AE1062" s="20"/>
      <c r="AF1062" s="20"/>
      <c r="AG1062" s="20"/>
      <c r="AH1062" s="20"/>
      <c r="AI1062" s="20"/>
      <c r="AJ1062" s="20"/>
      <c r="AK1062" s="20"/>
      <c r="AL1062" s="20"/>
      <c r="AM1062" s="20"/>
      <c r="AN1062" s="20"/>
      <c r="AO1062" s="20"/>
      <c r="AP1062" s="20"/>
      <c r="AQ1062" s="20"/>
      <c r="AR1062" s="20"/>
      <c r="AS1062" s="20"/>
      <c r="AT1062" s="20"/>
      <c r="AU1062" s="20"/>
      <c r="AV1062" s="20"/>
      <c r="AW1062" s="20"/>
      <c r="AX1062" s="20"/>
      <c r="AY1062" s="20"/>
      <c r="AZ1062" s="20"/>
      <c r="BA1062" s="20"/>
      <c r="BB1062" s="20"/>
      <c r="BC1062" s="20"/>
      <c r="BD1062" s="20"/>
      <c r="BE1062" s="20"/>
      <c r="BF1062" s="20"/>
      <c r="BG1062" s="20"/>
      <c r="BH1062" s="20"/>
      <c r="BI1062" s="20"/>
      <c r="BJ1062" s="20"/>
      <c r="BK1062" s="20"/>
      <c r="BL1062" s="20"/>
      <c r="BM1062" s="20"/>
      <c r="BN1062" s="20"/>
      <c r="BO1062" s="20"/>
      <c r="BP1062" s="20"/>
      <c r="BQ1062" s="20"/>
      <c r="BR1062" s="20"/>
      <c r="BS1062" s="20"/>
      <c r="BT1062" s="20"/>
      <c r="BU1062" s="20"/>
      <c r="BV1062" s="20"/>
      <c r="BW1062" s="20"/>
      <c r="BX1062" s="20"/>
      <c r="BY1062" s="20"/>
      <c r="BZ1062" s="20"/>
      <c r="CA1062" s="20"/>
      <c r="CB1062" s="20"/>
      <c r="CC1062" s="20"/>
      <c r="CD1062" s="20"/>
      <c r="CE1062" s="20"/>
      <c r="CF1062" s="20"/>
      <c r="CG1062" s="20"/>
      <c r="CH1062" s="20"/>
    </row>
    <row r="1063" spans="1:86" x14ac:dyDescent="0.25">
      <c r="A1063" s="20"/>
      <c r="B1063" s="20"/>
      <c r="C1063" s="20"/>
      <c r="D1063" s="20"/>
      <c r="E1063" s="20"/>
      <c r="F1063" s="20"/>
      <c r="G1063" s="20"/>
      <c r="H1063" s="20"/>
      <c r="I1063" s="20"/>
      <c r="J1063" s="20"/>
      <c r="K1063" s="20"/>
      <c r="L1063" s="20"/>
      <c r="M1063" s="20"/>
      <c r="N1063" s="20"/>
      <c r="O1063" s="20"/>
      <c r="P1063" s="20"/>
      <c r="Q1063" s="20"/>
      <c r="R1063" s="20"/>
      <c r="S1063" s="20"/>
      <c r="T1063" s="20"/>
      <c r="U1063" s="20"/>
      <c r="V1063" s="20"/>
      <c r="W1063" s="20"/>
      <c r="X1063" s="20"/>
      <c r="Y1063" s="20"/>
      <c r="Z1063" s="20"/>
      <c r="AA1063" s="20"/>
      <c r="AB1063" s="20"/>
      <c r="AC1063" s="20"/>
      <c r="AD1063" s="20"/>
      <c r="AE1063" s="20"/>
      <c r="AF1063" s="20"/>
      <c r="AG1063" s="20"/>
      <c r="AH1063" s="20"/>
      <c r="AI1063" s="20"/>
      <c r="AJ1063" s="20"/>
      <c r="AK1063" s="20"/>
      <c r="AL1063" s="20"/>
      <c r="AM1063" s="20"/>
      <c r="AN1063" s="20"/>
      <c r="AO1063" s="20"/>
      <c r="AP1063" s="20"/>
      <c r="AQ1063" s="20"/>
      <c r="AR1063" s="20"/>
      <c r="AS1063" s="20"/>
      <c r="AT1063" s="20"/>
      <c r="AU1063" s="20"/>
      <c r="AV1063" s="20"/>
      <c r="AW1063" s="20"/>
      <c r="AX1063" s="20"/>
      <c r="AY1063" s="20"/>
      <c r="AZ1063" s="20"/>
      <c r="BA1063" s="20"/>
      <c r="BB1063" s="20"/>
      <c r="BC1063" s="20"/>
      <c r="BD1063" s="20"/>
      <c r="BE1063" s="20"/>
      <c r="BF1063" s="20"/>
      <c r="BG1063" s="20"/>
      <c r="BH1063" s="20"/>
      <c r="BI1063" s="20"/>
      <c r="BJ1063" s="20"/>
      <c r="BK1063" s="20"/>
      <c r="BL1063" s="20"/>
      <c r="BM1063" s="20"/>
      <c r="BN1063" s="20"/>
      <c r="BO1063" s="20"/>
      <c r="BP1063" s="20"/>
      <c r="BQ1063" s="20"/>
      <c r="BR1063" s="20"/>
      <c r="BS1063" s="20"/>
      <c r="BT1063" s="20"/>
      <c r="BU1063" s="20"/>
      <c r="BV1063" s="20"/>
      <c r="BW1063" s="20"/>
      <c r="BX1063" s="20"/>
      <c r="BY1063" s="20"/>
      <c r="BZ1063" s="20"/>
      <c r="CA1063" s="20"/>
      <c r="CB1063" s="20"/>
      <c r="CC1063" s="20"/>
      <c r="CD1063" s="20"/>
      <c r="CE1063" s="20"/>
      <c r="CF1063" s="20"/>
      <c r="CG1063" s="20"/>
      <c r="CH1063" s="20"/>
    </row>
    <row r="1064" spans="1:86" x14ac:dyDescent="0.25">
      <c r="A1064" s="20"/>
      <c r="B1064" s="20"/>
      <c r="C1064" s="20"/>
      <c r="D1064" s="20"/>
      <c r="E1064" s="20"/>
      <c r="F1064" s="20"/>
      <c r="G1064" s="20"/>
      <c r="H1064" s="20"/>
      <c r="I1064" s="20"/>
      <c r="J1064" s="20"/>
      <c r="K1064" s="20"/>
      <c r="L1064" s="20"/>
      <c r="M1064" s="20"/>
      <c r="N1064" s="20"/>
      <c r="O1064" s="20"/>
      <c r="P1064" s="20"/>
      <c r="Q1064" s="20"/>
      <c r="R1064" s="20"/>
      <c r="S1064" s="20"/>
      <c r="T1064" s="20"/>
      <c r="U1064" s="20"/>
      <c r="V1064" s="20"/>
      <c r="W1064" s="20"/>
      <c r="X1064" s="20"/>
      <c r="Y1064" s="20"/>
      <c r="Z1064" s="20"/>
      <c r="AA1064" s="20"/>
      <c r="AB1064" s="20"/>
      <c r="AC1064" s="20"/>
      <c r="AD1064" s="20"/>
      <c r="AE1064" s="20"/>
      <c r="AF1064" s="20"/>
      <c r="AG1064" s="20"/>
      <c r="AH1064" s="20"/>
      <c r="AI1064" s="20"/>
      <c r="AJ1064" s="20"/>
      <c r="AK1064" s="20"/>
      <c r="AL1064" s="20"/>
      <c r="AM1064" s="20"/>
      <c r="AN1064" s="20"/>
      <c r="AO1064" s="20"/>
      <c r="AP1064" s="20"/>
      <c r="AQ1064" s="20"/>
      <c r="AR1064" s="20"/>
      <c r="AS1064" s="20"/>
      <c r="AT1064" s="20"/>
      <c r="AU1064" s="20"/>
      <c r="AV1064" s="20"/>
      <c r="AW1064" s="20"/>
      <c r="AX1064" s="20"/>
      <c r="AY1064" s="20"/>
      <c r="AZ1064" s="20"/>
      <c r="BA1064" s="20"/>
      <c r="BB1064" s="20"/>
      <c r="BC1064" s="20"/>
      <c r="BD1064" s="20"/>
      <c r="BE1064" s="20"/>
      <c r="BF1064" s="20"/>
      <c r="BG1064" s="20"/>
      <c r="BH1064" s="20"/>
      <c r="BI1064" s="20"/>
      <c r="BJ1064" s="20"/>
      <c r="BK1064" s="20"/>
      <c r="BL1064" s="20"/>
      <c r="BM1064" s="20"/>
      <c r="BN1064" s="20"/>
      <c r="BO1064" s="20"/>
      <c r="BP1064" s="20"/>
      <c r="BQ1064" s="20"/>
      <c r="BR1064" s="20"/>
      <c r="BS1064" s="20"/>
      <c r="BT1064" s="20"/>
      <c r="BU1064" s="20"/>
      <c r="BV1064" s="20"/>
      <c r="BW1064" s="20"/>
      <c r="BX1064" s="20"/>
      <c r="BY1064" s="20"/>
      <c r="BZ1064" s="20"/>
      <c r="CA1064" s="20"/>
      <c r="CB1064" s="20"/>
      <c r="CC1064" s="20"/>
      <c r="CD1064" s="20"/>
      <c r="CE1064" s="20"/>
      <c r="CF1064" s="20"/>
      <c r="CG1064" s="20"/>
      <c r="CH1064" s="20"/>
    </row>
    <row r="1065" spans="1:86" x14ac:dyDescent="0.25">
      <c r="A1065" s="20"/>
      <c r="B1065" s="20"/>
      <c r="C1065" s="20"/>
      <c r="D1065" s="20"/>
      <c r="E1065" s="20"/>
      <c r="F1065" s="20"/>
      <c r="G1065" s="20"/>
      <c r="H1065" s="20"/>
      <c r="I1065" s="20"/>
      <c r="J1065" s="20"/>
      <c r="K1065" s="20"/>
      <c r="L1065" s="20"/>
      <c r="M1065" s="20"/>
      <c r="N1065" s="20"/>
      <c r="O1065" s="20"/>
      <c r="P1065" s="20"/>
      <c r="Q1065" s="20"/>
      <c r="R1065" s="20"/>
      <c r="S1065" s="20"/>
      <c r="T1065" s="20"/>
      <c r="U1065" s="20"/>
      <c r="V1065" s="20"/>
      <c r="W1065" s="20"/>
      <c r="X1065" s="20"/>
      <c r="Y1065" s="20"/>
      <c r="Z1065" s="20"/>
      <c r="AA1065" s="20"/>
      <c r="AB1065" s="20"/>
      <c r="AC1065" s="20"/>
      <c r="AD1065" s="20"/>
      <c r="AE1065" s="20"/>
      <c r="AF1065" s="20"/>
      <c r="AG1065" s="20"/>
      <c r="AH1065" s="20"/>
      <c r="AI1065" s="20"/>
      <c r="AJ1065" s="20"/>
      <c r="AK1065" s="20"/>
      <c r="AL1065" s="20"/>
      <c r="AM1065" s="20"/>
      <c r="AN1065" s="20"/>
      <c r="AO1065" s="20"/>
      <c r="AP1065" s="20"/>
      <c r="AQ1065" s="20"/>
      <c r="AR1065" s="20"/>
      <c r="AS1065" s="20"/>
      <c r="AT1065" s="20"/>
      <c r="AU1065" s="20"/>
      <c r="AV1065" s="20"/>
      <c r="AW1065" s="20"/>
      <c r="AX1065" s="20"/>
      <c r="AY1065" s="20"/>
      <c r="AZ1065" s="20"/>
      <c r="BA1065" s="20"/>
      <c r="BB1065" s="20"/>
      <c r="BC1065" s="20"/>
      <c r="BD1065" s="20"/>
      <c r="BE1065" s="20"/>
      <c r="BF1065" s="20"/>
      <c r="BG1065" s="20"/>
      <c r="BH1065" s="20"/>
      <c r="BI1065" s="20"/>
      <c r="BJ1065" s="20"/>
      <c r="BK1065" s="20"/>
      <c r="BL1065" s="20"/>
      <c r="BM1065" s="20"/>
      <c r="BN1065" s="20"/>
      <c r="BO1065" s="20"/>
      <c r="BP1065" s="20"/>
      <c r="BQ1065" s="20"/>
      <c r="BR1065" s="20"/>
      <c r="BS1065" s="20"/>
      <c r="BT1065" s="20"/>
      <c r="BU1065" s="20"/>
      <c r="BV1065" s="20"/>
      <c r="BW1065" s="20"/>
      <c r="BX1065" s="20"/>
      <c r="BY1065" s="20"/>
      <c r="BZ1065" s="20"/>
      <c r="CA1065" s="20"/>
      <c r="CB1065" s="20"/>
      <c r="CC1065" s="20"/>
      <c r="CD1065" s="20"/>
      <c r="CE1065" s="20"/>
      <c r="CF1065" s="20"/>
      <c r="CG1065" s="20"/>
      <c r="CH1065" s="20"/>
    </row>
    <row r="1066" spans="1:86" x14ac:dyDescent="0.25">
      <c r="A1066" s="20"/>
      <c r="B1066" s="20"/>
      <c r="C1066" s="20"/>
      <c r="D1066" s="20"/>
      <c r="E1066" s="20"/>
      <c r="F1066" s="20"/>
      <c r="G1066" s="20"/>
      <c r="H1066" s="20"/>
      <c r="I1066" s="20"/>
      <c r="J1066" s="20"/>
      <c r="K1066" s="20"/>
      <c r="L1066" s="20"/>
      <c r="M1066" s="20"/>
      <c r="N1066" s="20"/>
      <c r="O1066" s="20"/>
      <c r="P1066" s="20"/>
      <c r="Q1066" s="20"/>
      <c r="R1066" s="20"/>
      <c r="S1066" s="20"/>
      <c r="T1066" s="20"/>
      <c r="U1066" s="20"/>
      <c r="V1066" s="20"/>
      <c r="W1066" s="20"/>
      <c r="X1066" s="20"/>
      <c r="Y1066" s="20"/>
      <c r="Z1066" s="20"/>
      <c r="AA1066" s="20"/>
      <c r="AB1066" s="20"/>
      <c r="AC1066" s="20"/>
      <c r="AD1066" s="20"/>
      <c r="AE1066" s="20"/>
      <c r="AF1066" s="20"/>
      <c r="AG1066" s="20"/>
      <c r="AH1066" s="20"/>
      <c r="AI1066" s="20"/>
      <c r="AJ1066" s="20"/>
      <c r="AK1066" s="20"/>
      <c r="AL1066" s="20"/>
      <c r="AM1066" s="20"/>
      <c r="AN1066" s="20"/>
      <c r="AO1066" s="20"/>
      <c r="AP1066" s="20"/>
      <c r="AQ1066" s="20"/>
      <c r="AR1066" s="20"/>
      <c r="AS1066" s="20"/>
      <c r="AT1066" s="20"/>
      <c r="AU1066" s="20"/>
      <c r="AV1066" s="20"/>
      <c r="AW1066" s="20"/>
      <c r="AX1066" s="20"/>
      <c r="AY1066" s="20"/>
      <c r="AZ1066" s="20"/>
      <c r="BA1066" s="20"/>
      <c r="BB1066" s="20"/>
      <c r="BC1066" s="20"/>
      <c r="BD1066" s="20"/>
      <c r="BE1066" s="20"/>
      <c r="BF1066" s="20"/>
      <c r="BG1066" s="20"/>
      <c r="BH1066" s="20"/>
      <c r="BI1066" s="20"/>
      <c r="BJ1066" s="20"/>
      <c r="BK1066" s="20"/>
      <c r="BL1066" s="20"/>
      <c r="BM1066" s="20"/>
      <c r="BN1066" s="20"/>
      <c r="BO1066" s="20"/>
      <c r="BP1066" s="20"/>
      <c r="BQ1066" s="20"/>
      <c r="BR1066" s="20"/>
      <c r="BS1066" s="20"/>
      <c r="BT1066" s="20"/>
      <c r="BU1066" s="20"/>
      <c r="BV1066" s="20"/>
      <c r="BW1066" s="20"/>
      <c r="BX1066" s="20"/>
      <c r="BY1066" s="20"/>
      <c r="BZ1066" s="20"/>
      <c r="CA1066" s="20"/>
      <c r="CB1066" s="20"/>
      <c r="CC1066" s="20"/>
      <c r="CD1066" s="20"/>
      <c r="CE1066" s="20"/>
      <c r="CF1066" s="20"/>
      <c r="CG1066" s="20"/>
      <c r="CH1066" s="20"/>
    </row>
    <row r="1067" spans="1:86" x14ac:dyDescent="0.25">
      <c r="A1067" s="20"/>
      <c r="B1067" s="20"/>
      <c r="C1067" s="20"/>
      <c r="D1067" s="20"/>
      <c r="E1067" s="20"/>
      <c r="F1067" s="20"/>
      <c r="G1067" s="20"/>
      <c r="H1067" s="20"/>
      <c r="I1067" s="20"/>
      <c r="J1067" s="20"/>
      <c r="K1067" s="20"/>
      <c r="L1067" s="20"/>
      <c r="M1067" s="20"/>
      <c r="N1067" s="20"/>
      <c r="O1067" s="20"/>
      <c r="P1067" s="20"/>
      <c r="Q1067" s="20"/>
      <c r="R1067" s="20"/>
      <c r="S1067" s="20"/>
      <c r="T1067" s="20"/>
      <c r="U1067" s="20"/>
      <c r="V1067" s="20"/>
      <c r="W1067" s="20"/>
      <c r="X1067" s="20"/>
      <c r="Y1067" s="20"/>
      <c r="Z1067" s="20"/>
      <c r="AA1067" s="20"/>
      <c r="AB1067" s="20"/>
      <c r="AC1067" s="20"/>
      <c r="AD1067" s="20"/>
      <c r="AE1067" s="20"/>
      <c r="AF1067" s="20"/>
      <c r="AG1067" s="20"/>
      <c r="AH1067" s="20"/>
      <c r="AI1067" s="20"/>
      <c r="AJ1067" s="20"/>
      <c r="AK1067" s="20"/>
      <c r="AL1067" s="20"/>
      <c r="AM1067" s="20"/>
      <c r="AN1067" s="20"/>
      <c r="AO1067" s="20"/>
      <c r="AP1067" s="20"/>
      <c r="AQ1067" s="20"/>
      <c r="AR1067" s="20"/>
      <c r="AS1067" s="20"/>
      <c r="AT1067" s="20"/>
      <c r="AU1067" s="20"/>
      <c r="AV1067" s="20"/>
      <c r="AW1067" s="20"/>
      <c r="AX1067" s="20"/>
      <c r="AY1067" s="20"/>
      <c r="AZ1067" s="20"/>
      <c r="BA1067" s="20"/>
      <c r="BB1067" s="20"/>
      <c r="BC1067" s="20"/>
      <c r="BD1067" s="20"/>
      <c r="BE1067" s="20"/>
      <c r="BF1067" s="20"/>
      <c r="BG1067" s="20"/>
      <c r="BH1067" s="20"/>
      <c r="BI1067" s="20"/>
      <c r="BJ1067" s="20"/>
      <c r="BK1067" s="20"/>
      <c r="BL1067" s="20"/>
      <c r="BM1067" s="20"/>
      <c r="BN1067" s="20"/>
      <c r="BO1067" s="20"/>
      <c r="BP1067" s="20"/>
      <c r="BQ1067" s="20"/>
      <c r="BR1067" s="20"/>
      <c r="BS1067" s="20"/>
      <c r="BT1067" s="20"/>
      <c r="BU1067" s="20"/>
      <c r="BV1067" s="20"/>
      <c r="BW1067" s="20"/>
      <c r="BX1067" s="20"/>
      <c r="BY1067" s="20"/>
      <c r="BZ1067" s="20"/>
      <c r="CA1067" s="20"/>
      <c r="CB1067" s="20"/>
      <c r="CC1067" s="20"/>
      <c r="CD1067" s="20"/>
      <c r="CE1067" s="20"/>
      <c r="CF1067" s="20"/>
      <c r="CG1067" s="20"/>
      <c r="CH1067" s="20"/>
    </row>
    <row r="1068" spans="1:86" x14ac:dyDescent="0.25">
      <c r="A1068" s="20"/>
      <c r="B1068" s="20"/>
      <c r="C1068" s="20"/>
      <c r="D1068" s="20"/>
      <c r="E1068" s="20"/>
      <c r="F1068" s="20"/>
      <c r="G1068" s="20"/>
      <c r="H1068" s="20"/>
      <c r="I1068" s="20"/>
      <c r="J1068" s="20"/>
      <c r="K1068" s="20"/>
      <c r="L1068" s="20"/>
      <c r="M1068" s="20"/>
      <c r="N1068" s="20"/>
      <c r="O1068" s="20"/>
      <c r="P1068" s="20"/>
      <c r="Q1068" s="20"/>
      <c r="R1068" s="20"/>
      <c r="S1068" s="20"/>
      <c r="T1068" s="20"/>
      <c r="U1068" s="20"/>
      <c r="V1068" s="20"/>
      <c r="W1068" s="20"/>
      <c r="X1068" s="20"/>
      <c r="Y1068" s="20"/>
      <c r="Z1068" s="20"/>
      <c r="AA1068" s="20"/>
      <c r="AB1068" s="20"/>
      <c r="AC1068" s="20"/>
      <c r="AD1068" s="20"/>
      <c r="AE1068" s="20"/>
      <c r="AF1068" s="20"/>
      <c r="AG1068" s="20"/>
      <c r="AH1068" s="20"/>
      <c r="AI1068" s="20"/>
      <c r="AJ1068" s="20"/>
      <c r="AK1068" s="20"/>
      <c r="AL1068" s="20"/>
      <c r="AM1068" s="20"/>
      <c r="AN1068" s="20"/>
      <c r="AO1068" s="20"/>
      <c r="AP1068" s="20"/>
      <c r="AQ1068" s="20"/>
      <c r="AR1068" s="20"/>
      <c r="AS1068" s="20"/>
      <c r="AT1068" s="20"/>
      <c r="AU1068" s="20"/>
      <c r="AV1068" s="20"/>
      <c r="AW1068" s="20"/>
      <c r="AX1068" s="20"/>
      <c r="AY1068" s="20"/>
      <c r="AZ1068" s="20"/>
      <c r="BA1068" s="20"/>
      <c r="BB1068" s="20"/>
      <c r="BC1068" s="20"/>
      <c r="BD1068" s="20"/>
      <c r="BE1068" s="20"/>
      <c r="BF1068" s="20"/>
      <c r="BG1068" s="20"/>
      <c r="BH1068" s="20"/>
      <c r="BI1068" s="20"/>
      <c r="BJ1068" s="20"/>
      <c r="BK1068" s="20"/>
      <c r="BL1068" s="20"/>
      <c r="BM1068" s="20"/>
      <c r="BN1068" s="20"/>
      <c r="BO1068" s="20"/>
      <c r="BP1068" s="20"/>
      <c r="BQ1068" s="20"/>
      <c r="BR1068" s="20"/>
      <c r="BS1068" s="20"/>
      <c r="BT1068" s="20"/>
      <c r="BU1068" s="20"/>
      <c r="BV1068" s="20"/>
      <c r="BW1068" s="20"/>
      <c r="BX1068" s="20"/>
      <c r="BY1068" s="20"/>
      <c r="BZ1068" s="20"/>
      <c r="CA1068" s="20"/>
      <c r="CB1068" s="20"/>
      <c r="CC1068" s="20"/>
      <c r="CD1068" s="20"/>
      <c r="CE1068" s="20"/>
      <c r="CF1068" s="20"/>
      <c r="CG1068" s="20"/>
      <c r="CH1068" s="20"/>
    </row>
    <row r="1069" spans="1:86" x14ac:dyDescent="0.25">
      <c r="A1069" s="20"/>
      <c r="B1069" s="20"/>
      <c r="C1069" s="20"/>
      <c r="D1069" s="20"/>
      <c r="E1069" s="20"/>
      <c r="F1069" s="20"/>
      <c r="G1069" s="20"/>
      <c r="H1069" s="20"/>
      <c r="I1069" s="20"/>
      <c r="J1069" s="20"/>
      <c r="K1069" s="20"/>
      <c r="L1069" s="20"/>
      <c r="M1069" s="20"/>
      <c r="N1069" s="20"/>
      <c r="O1069" s="20"/>
      <c r="P1069" s="20"/>
      <c r="Q1069" s="20"/>
      <c r="R1069" s="20"/>
      <c r="S1069" s="20"/>
      <c r="T1069" s="20"/>
      <c r="U1069" s="20"/>
      <c r="V1069" s="20"/>
      <c r="W1069" s="20"/>
      <c r="X1069" s="20"/>
      <c r="Y1069" s="20"/>
      <c r="Z1069" s="20"/>
      <c r="AA1069" s="20"/>
      <c r="AB1069" s="20"/>
      <c r="AC1069" s="20"/>
      <c r="AD1069" s="20"/>
      <c r="AE1069" s="20"/>
      <c r="AF1069" s="20"/>
      <c r="AG1069" s="20"/>
      <c r="AH1069" s="20"/>
      <c r="AI1069" s="20"/>
      <c r="AJ1069" s="20"/>
      <c r="AK1069" s="20"/>
      <c r="AL1069" s="20"/>
      <c r="AM1069" s="20"/>
      <c r="AN1069" s="20"/>
      <c r="AO1069" s="20"/>
      <c r="AP1069" s="20"/>
      <c r="AQ1069" s="20"/>
      <c r="AR1069" s="20"/>
      <c r="AS1069" s="20"/>
      <c r="AT1069" s="20"/>
      <c r="AU1069" s="20"/>
      <c r="AV1069" s="20"/>
      <c r="AW1069" s="20"/>
      <c r="AX1069" s="20"/>
      <c r="AY1069" s="20"/>
      <c r="AZ1069" s="20"/>
      <c r="BA1069" s="20"/>
      <c r="BB1069" s="20"/>
      <c r="BC1069" s="20"/>
      <c r="BD1069" s="20"/>
      <c r="BE1069" s="20"/>
      <c r="BF1069" s="20"/>
      <c r="BG1069" s="20"/>
      <c r="BH1069" s="20"/>
      <c r="BI1069" s="20"/>
      <c r="BJ1069" s="20"/>
      <c r="BK1069" s="20"/>
      <c r="BL1069" s="20"/>
      <c r="BM1069" s="20"/>
      <c r="BN1069" s="20"/>
      <c r="BO1069" s="20"/>
      <c r="BP1069" s="20"/>
      <c r="BQ1069" s="20"/>
      <c r="BR1069" s="20"/>
      <c r="BS1069" s="20"/>
      <c r="BT1069" s="20"/>
      <c r="BU1069" s="20"/>
      <c r="BV1069" s="20"/>
      <c r="BW1069" s="20"/>
      <c r="BX1069" s="20"/>
      <c r="BY1069" s="20"/>
      <c r="BZ1069" s="20"/>
      <c r="CA1069" s="20"/>
      <c r="CB1069" s="20"/>
      <c r="CC1069" s="20"/>
      <c r="CD1069" s="20"/>
      <c r="CE1069" s="20"/>
      <c r="CF1069" s="20"/>
      <c r="CG1069" s="20"/>
      <c r="CH1069" s="20"/>
    </row>
    <row r="1070" spans="1:86" x14ac:dyDescent="0.25">
      <c r="A1070" s="20"/>
      <c r="B1070" s="20"/>
      <c r="C1070" s="20"/>
      <c r="D1070" s="20"/>
      <c r="E1070" s="20"/>
      <c r="F1070" s="20"/>
      <c r="G1070" s="20"/>
      <c r="H1070" s="20"/>
      <c r="I1070" s="20"/>
      <c r="J1070" s="20"/>
      <c r="K1070" s="20"/>
      <c r="L1070" s="20"/>
      <c r="M1070" s="20"/>
      <c r="N1070" s="20"/>
      <c r="O1070" s="20"/>
      <c r="P1070" s="20"/>
      <c r="Q1070" s="20"/>
      <c r="R1070" s="20"/>
      <c r="S1070" s="20"/>
      <c r="T1070" s="20"/>
      <c r="U1070" s="20"/>
      <c r="V1070" s="20"/>
      <c r="W1070" s="20"/>
      <c r="X1070" s="20"/>
      <c r="Y1070" s="20"/>
      <c r="Z1070" s="20"/>
      <c r="AA1070" s="20"/>
      <c r="AB1070" s="20"/>
      <c r="AC1070" s="20"/>
      <c r="AD1070" s="20"/>
      <c r="AE1070" s="20"/>
      <c r="AF1070" s="20"/>
      <c r="AG1070" s="20"/>
      <c r="AH1070" s="20"/>
      <c r="AI1070" s="20"/>
      <c r="AJ1070" s="20"/>
      <c r="AK1070" s="20"/>
      <c r="AL1070" s="20"/>
      <c r="AM1070" s="20"/>
      <c r="AN1070" s="20"/>
      <c r="AO1070" s="20"/>
      <c r="AP1070" s="20"/>
      <c r="AQ1070" s="20"/>
      <c r="AR1070" s="20"/>
      <c r="AS1070" s="20"/>
      <c r="AT1070" s="20"/>
      <c r="AU1070" s="20"/>
      <c r="AV1070" s="20"/>
      <c r="AW1070" s="20"/>
      <c r="AX1070" s="20"/>
      <c r="AY1070" s="20"/>
      <c r="AZ1070" s="20"/>
      <c r="BA1070" s="20"/>
      <c r="BB1070" s="20"/>
      <c r="BC1070" s="20"/>
      <c r="BD1070" s="20"/>
      <c r="BE1070" s="20"/>
      <c r="BF1070" s="20"/>
      <c r="BG1070" s="20"/>
      <c r="BH1070" s="20"/>
      <c r="BI1070" s="20"/>
      <c r="BJ1070" s="20"/>
      <c r="BK1070" s="20"/>
      <c r="BL1070" s="20"/>
      <c r="BM1070" s="20"/>
      <c r="BN1070" s="20"/>
      <c r="BO1070" s="20"/>
      <c r="BP1070" s="20"/>
      <c r="BQ1070" s="20"/>
      <c r="BR1070" s="20"/>
      <c r="BS1070" s="20"/>
      <c r="BT1070" s="20"/>
      <c r="BU1070" s="20"/>
      <c r="BV1070" s="20"/>
      <c r="BW1070" s="20"/>
      <c r="BX1070" s="20"/>
      <c r="BY1070" s="20"/>
      <c r="BZ1070" s="20"/>
      <c r="CA1070" s="20"/>
      <c r="CB1070" s="20"/>
      <c r="CC1070" s="20"/>
      <c r="CD1070" s="20"/>
      <c r="CE1070" s="20"/>
      <c r="CF1070" s="20"/>
      <c r="CG1070" s="20"/>
      <c r="CH1070" s="20"/>
    </row>
    <row r="1071" spans="1:86" x14ac:dyDescent="0.25">
      <c r="A1071" s="20"/>
      <c r="B1071" s="20"/>
      <c r="C1071" s="20"/>
      <c r="D1071" s="20"/>
      <c r="E1071" s="20"/>
      <c r="F1071" s="20"/>
      <c r="G1071" s="20"/>
      <c r="H1071" s="20"/>
      <c r="I1071" s="20"/>
      <c r="J1071" s="20"/>
      <c r="K1071" s="20"/>
      <c r="L1071" s="20"/>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20"/>
      <c r="AN1071" s="20"/>
      <c r="AO1071" s="20"/>
      <c r="AP1071" s="20"/>
      <c r="AQ1071" s="20"/>
      <c r="AR1071" s="20"/>
      <c r="AS1071" s="20"/>
      <c r="AT1071" s="20"/>
      <c r="AU1071" s="20"/>
      <c r="AV1071" s="20"/>
      <c r="AW1071" s="20"/>
      <c r="AX1071" s="20"/>
      <c r="AY1071" s="20"/>
      <c r="AZ1071" s="20"/>
      <c r="BA1071" s="20"/>
      <c r="BB1071" s="20"/>
      <c r="BC1071" s="20"/>
      <c r="BD1071" s="20"/>
      <c r="BE1071" s="20"/>
      <c r="BF1071" s="20"/>
      <c r="BG1071" s="20"/>
      <c r="BH1071" s="20"/>
      <c r="BI1071" s="20"/>
      <c r="BJ1071" s="20"/>
      <c r="BK1071" s="20"/>
      <c r="BL1071" s="20"/>
      <c r="BM1071" s="20"/>
      <c r="BN1071" s="20"/>
      <c r="BO1071" s="20"/>
      <c r="BP1071" s="20"/>
      <c r="BQ1071" s="20"/>
      <c r="BR1071" s="20"/>
      <c r="BS1071" s="20"/>
      <c r="BT1071" s="20"/>
      <c r="BU1071" s="20"/>
      <c r="BV1071" s="20"/>
      <c r="BW1071" s="20"/>
      <c r="BX1071" s="20"/>
      <c r="BY1071" s="20"/>
      <c r="BZ1071" s="20"/>
      <c r="CA1071" s="20"/>
      <c r="CB1071" s="20"/>
      <c r="CC1071" s="20"/>
      <c r="CD1071" s="20"/>
      <c r="CE1071" s="20"/>
      <c r="CF1071" s="20"/>
      <c r="CG1071" s="20"/>
      <c r="CH1071" s="20"/>
    </row>
    <row r="1072" spans="1:86" x14ac:dyDescent="0.25">
      <c r="A1072" s="20"/>
      <c r="B1072" s="20"/>
      <c r="C1072" s="20"/>
      <c r="D1072" s="20"/>
      <c r="E1072" s="20"/>
      <c r="F1072" s="20"/>
      <c r="G1072" s="20"/>
      <c r="H1072" s="20"/>
      <c r="I1072" s="20"/>
      <c r="J1072" s="20"/>
      <c r="K1072" s="20"/>
      <c r="L1072" s="20"/>
      <c r="M1072" s="20"/>
      <c r="N1072" s="20"/>
      <c r="O1072" s="20"/>
      <c r="P1072" s="20"/>
      <c r="Q1072" s="20"/>
      <c r="R1072" s="20"/>
      <c r="S1072" s="20"/>
      <c r="T1072" s="20"/>
      <c r="U1072" s="20"/>
      <c r="V1072" s="20"/>
      <c r="W1072" s="20"/>
      <c r="X1072" s="20"/>
      <c r="Y1072" s="20"/>
      <c r="Z1072" s="20"/>
      <c r="AA1072" s="20"/>
      <c r="AB1072" s="20"/>
      <c r="AC1072" s="20"/>
      <c r="AD1072" s="20"/>
      <c r="AE1072" s="20"/>
      <c r="AF1072" s="20"/>
      <c r="AG1072" s="20"/>
      <c r="AH1072" s="20"/>
      <c r="AI1072" s="20"/>
      <c r="AJ1072" s="20"/>
      <c r="AK1072" s="20"/>
      <c r="AL1072" s="20"/>
      <c r="AM1072" s="20"/>
      <c r="AN1072" s="20"/>
      <c r="AO1072" s="20"/>
      <c r="AP1072" s="20"/>
      <c r="AQ1072" s="20"/>
      <c r="AR1072" s="20"/>
      <c r="AS1072" s="20"/>
      <c r="AT1072" s="20"/>
      <c r="AU1072" s="20"/>
      <c r="AV1072" s="20"/>
      <c r="AW1072" s="20"/>
      <c r="AX1072" s="20"/>
      <c r="AY1072" s="20"/>
      <c r="AZ1072" s="20"/>
      <c r="BA1072" s="20"/>
      <c r="BB1072" s="20"/>
      <c r="BC1072" s="20"/>
      <c r="BD1072" s="20"/>
      <c r="BE1072" s="20"/>
      <c r="BF1072" s="20"/>
      <c r="BG1072" s="20"/>
      <c r="BH1072" s="20"/>
      <c r="BI1072" s="20"/>
      <c r="BJ1072" s="20"/>
      <c r="BK1072" s="20"/>
      <c r="BL1072" s="20"/>
      <c r="BM1072" s="20"/>
      <c r="BN1072" s="20"/>
      <c r="BO1072" s="20"/>
      <c r="BP1072" s="20"/>
      <c r="BQ1072" s="20"/>
      <c r="BR1072" s="20"/>
      <c r="BS1072" s="20"/>
      <c r="BT1072" s="20"/>
      <c r="BU1072" s="20"/>
      <c r="BV1072" s="20"/>
      <c r="BW1072" s="20"/>
      <c r="BX1072" s="20"/>
      <c r="BY1072" s="20"/>
      <c r="BZ1072" s="20"/>
      <c r="CA1072" s="20"/>
      <c r="CB1072" s="20"/>
      <c r="CC1072" s="20"/>
      <c r="CD1072" s="20"/>
      <c r="CE1072" s="20"/>
      <c r="CF1072" s="20"/>
      <c r="CG1072" s="20"/>
      <c r="CH1072" s="20"/>
    </row>
    <row r="1073" spans="1:86" x14ac:dyDescent="0.25">
      <c r="A1073" s="20"/>
      <c r="B1073" s="20"/>
      <c r="C1073" s="20"/>
      <c r="D1073" s="20"/>
      <c r="E1073" s="20"/>
      <c r="F1073" s="20"/>
      <c r="G1073" s="20"/>
      <c r="H1073" s="20"/>
      <c r="I1073" s="20"/>
      <c r="J1073" s="20"/>
      <c r="K1073" s="20"/>
      <c r="L1073" s="20"/>
      <c r="M1073" s="20"/>
      <c r="N1073" s="20"/>
      <c r="O1073" s="20"/>
      <c r="P1073" s="20"/>
      <c r="Q1073" s="20"/>
      <c r="R1073" s="20"/>
      <c r="S1073" s="20"/>
      <c r="T1073" s="20"/>
      <c r="U1073" s="20"/>
      <c r="V1073" s="20"/>
      <c r="W1073" s="20"/>
      <c r="X1073" s="20"/>
      <c r="Y1073" s="20"/>
      <c r="Z1073" s="20"/>
      <c r="AA1073" s="20"/>
      <c r="AB1073" s="20"/>
      <c r="AC1073" s="20"/>
      <c r="AD1073" s="20"/>
      <c r="AE1073" s="20"/>
      <c r="AF1073" s="20"/>
      <c r="AG1073" s="20"/>
      <c r="AH1073" s="20"/>
      <c r="AI1073" s="20"/>
      <c r="AJ1073" s="20"/>
      <c r="AK1073" s="20"/>
      <c r="AL1073" s="20"/>
      <c r="AM1073" s="20"/>
      <c r="AN1073" s="20"/>
      <c r="AO1073" s="20"/>
      <c r="AP1073" s="20"/>
      <c r="AQ1073" s="20"/>
      <c r="AR1073" s="20"/>
      <c r="AS1073" s="20"/>
      <c r="AT1073" s="20"/>
      <c r="AU1073" s="20"/>
      <c r="AV1073" s="20"/>
      <c r="AW1073" s="20"/>
      <c r="AX1073" s="20"/>
      <c r="AY1073" s="20"/>
      <c r="AZ1073" s="20"/>
      <c r="BA1073" s="20"/>
      <c r="BB1073" s="20"/>
      <c r="BC1073" s="20"/>
      <c r="BD1073" s="20"/>
      <c r="BE1073" s="20"/>
      <c r="BF1073" s="20"/>
      <c r="BG1073" s="20"/>
      <c r="BH1073" s="20"/>
      <c r="BI1073" s="20"/>
      <c r="BJ1073" s="20"/>
      <c r="BK1073" s="20"/>
      <c r="BL1073" s="20"/>
      <c r="BM1073" s="20"/>
      <c r="BN1073" s="20"/>
      <c r="BO1073" s="20"/>
      <c r="BP1073" s="20"/>
      <c r="BQ1073" s="20"/>
      <c r="BR1073" s="20"/>
      <c r="BS1073" s="20"/>
      <c r="BT1073" s="20"/>
      <c r="BU1073" s="20"/>
      <c r="BV1073" s="20"/>
      <c r="BW1073" s="20"/>
      <c r="BX1073" s="20"/>
      <c r="BY1073" s="20"/>
      <c r="BZ1073" s="20"/>
      <c r="CA1073" s="20"/>
      <c r="CB1073" s="20"/>
      <c r="CC1073" s="20"/>
      <c r="CD1073" s="20"/>
      <c r="CE1073" s="20"/>
      <c r="CF1073" s="20"/>
      <c r="CG1073" s="20"/>
      <c r="CH1073" s="20"/>
    </row>
    <row r="1074" spans="1:86" x14ac:dyDescent="0.25">
      <c r="A1074" s="20"/>
      <c r="B1074" s="20"/>
      <c r="C1074" s="20"/>
      <c r="D1074" s="20"/>
      <c r="E1074" s="20"/>
      <c r="F1074" s="20"/>
      <c r="G1074" s="20"/>
      <c r="H1074" s="20"/>
      <c r="I1074" s="20"/>
      <c r="J1074" s="20"/>
      <c r="K1074" s="20"/>
      <c r="L1074" s="20"/>
      <c r="M1074" s="20"/>
      <c r="N1074" s="20"/>
      <c r="O1074" s="20"/>
      <c r="P1074" s="20"/>
      <c r="Q1074" s="20"/>
      <c r="R1074" s="20"/>
      <c r="S1074" s="20"/>
      <c r="T1074" s="20"/>
      <c r="U1074" s="20"/>
      <c r="V1074" s="20"/>
      <c r="W1074" s="20"/>
      <c r="X1074" s="20"/>
      <c r="Y1074" s="20"/>
      <c r="Z1074" s="20"/>
      <c r="AA1074" s="20"/>
      <c r="AB1074" s="20"/>
      <c r="AC1074" s="20"/>
      <c r="AD1074" s="20"/>
      <c r="AE1074" s="20"/>
      <c r="AF1074" s="20"/>
      <c r="AG1074" s="20"/>
      <c r="AH1074" s="20"/>
      <c r="AI1074" s="20"/>
      <c r="AJ1074" s="20"/>
      <c r="AK1074" s="20"/>
      <c r="AL1074" s="20"/>
      <c r="AM1074" s="20"/>
      <c r="AN1074" s="20"/>
      <c r="AO1074" s="20"/>
      <c r="AP1074" s="20"/>
      <c r="AQ1074" s="20"/>
      <c r="AR1074" s="20"/>
      <c r="AS1074" s="20"/>
      <c r="AT1074" s="20"/>
      <c r="AU1074" s="20"/>
      <c r="AV1074" s="20"/>
      <c r="AW1074" s="20"/>
      <c r="AX1074" s="20"/>
      <c r="AY1074" s="20"/>
      <c r="AZ1074" s="20"/>
      <c r="BA1074" s="20"/>
      <c r="BB1074" s="20"/>
      <c r="BC1074" s="20"/>
      <c r="BD1074" s="20"/>
      <c r="BE1074" s="20"/>
      <c r="BF1074" s="20"/>
      <c r="BG1074" s="20"/>
      <c r="BH1074" s="20"/>
      <c r="BI1074" s="20"/>
      <c r="BJ1074" s="20"/>
      <c r="BK1074" s="20"/>
      <c r="BL1074" s="20"/>
      <c r="BM1074" s="20"/>
      <c r="BN1074" s="20"/>
      <c r="BO1074" s="20"/>
      <c r="BP1074" s="20"/>
      <c r="BQ1074" s="20"/>
      <c r="BR1074" s="20"/>
      <c r="BS1074" s="20"/>
      <c r="BT1074" s="20"/>
      <c r="BU1074" s="20"/>
      <c r="BV1074" s="20"/>
      <c r="BW1074" s="20"/>
      <c r="BX1074" s="20"/>
      <c r="BY1074" s="20"/>
      <c r="BZ1074" s="20"/>
      <c r="CA1074" s="20"/>
      <c r="CB1074" s="20"/>
      <c r="CC1074" s="20"/>
      <c r="CD1074" s="20"/>
      <c r="CE1074" s="20"/>
      <c r="CF1074" s="20"/>
      <c r="CG1074" s="20"/>
      <c r="CH1074" s="20"/>
    </row>
    <row r="1075" spans="1:86" x14ac:dyDescent="0.25">
      <c r="A1075" s="20"/>
      <c r="B1075" s="20"/>
      <c r="C1075" s="20"/>
      <c r="D1075" s="20"/>
      <c r="E1075" s="20"/>
      <c r="F1075" s="20"/>
      <c r="G1075" s="20"/>
      <c r="H1075" s="20"/>
      <c r="I1075" s="20"/>
      <c r="J1075" s="20"/>
      <c r="K1075" s="20"/>
      <c r="L1075" s="20"/>
      <c r="M1075" s="20"/>
      <c r="N1075" s="20"/>
      <c r="O1075" s="20"/>
      <c r="P1075" s="20"/>
      <c r="Q1075" s="20"/>
      <c r="R1075" s="20"/>
      <c r="S1075" s="20"/>
      <c r="T1075" s="20"/>
      <c r="U1075" s="20"/>
      <c r="V1075" s="20"/>
      <c r="W1075" s="20"/>
      <c r="X1075" s="20"/>
      <c r="Y1075" s="20"/>
      <c r="Z1075" s="20"/>
      <c r="AA1075" s="20"/>
      <c r="AB1075" s="20"/>
      <c r="AC1075" s="20"/>
      <c r="AD1075" s="20"/>
      <c r="AE1075" s="20"/>
      <c r="AF1075" s="20"/>
      <c r="AG1075" s="20"/>
      <c r="AH1075" s="20"/>
      <c r="AI1075" s="20"/>
      <c r="AJ1075" s="20"/>
      <c r="AK1075" s="20"/>
      <c r="AL1075" s="20"/>
      <c r="AM1075" s="20"/>
      <c r="AN1075" s="20"/>
      <c r="AO1075" s="20"/>
      <c r="AP1075" s="20"/>
      <c r="AQ1075" s="20"/>
      <c r="AR1075" s="20"/>
      <c r="AS1075" s="20"/>
      <c r="AT1075" s="20"/>
      <c r="AU1075" s="20"/>
      <c r="AV1075" s="20"/>
      <c r="AW1075" s="20"/>
      <c r="AX1075" s="20"/>
      <c r="AY1075" s="20"/>
      <c r="AZ1075" s="20"/>
      <c r="BA1075" s="20"/>
      <c r="BB1075" s="20"/>
      <c r="BC1075" s="20"/>
      <c r="BD1075" s="20"/>
      <c r="BE1075" s="20"/>
      <c r="BF1075" s="20"/>
      <c r="BG1075" s="20"/>
      <c r="BH1075" s="20"/>
      <c r="BI1075" s="20"/>
      <c r="BJ1075" s="20"/>
      <c r="BK1075" s="20"/>
      <c r="BL1075" s="20"/>
      <c r="BM1075" s="20"/>
      <c r="BN1075" s="20"/>
      <c r="BO1075" s="20"/>
      <c r="BP1075" s="20"/>
      <c r="BQ1075" s="20"/>
      <c r="BR1075" s="20"/>
      <c r="BS1075" s="20"/>
      <c r="BT1075" s="20"/>
      <c r="BU1075" s="20"/>
      <c r="BV1075" s="20"/>
      <c r="BW1075" s="20"/>
      <c r="BX1075" s="20"/>
      <c r="BY1075" s="20"/>
      <c r="BZ1075" s="20"/>
      <c r="CA1075" s="20"/>
      <c r="CB1075" s="20"/>
      <c r="CC1075" s="20"/>
      <c r="CD1075" s="20"/>
      <c r="CE1075" s="20"/>
      <c r="CF1075" s="20"/>
      <c r="CG1075" s="20"/>
      <c r="CH1075" s="20"/>
    </row>
    <row r="1076" spans="1:86" x14ac:dyDescent="0.25">
      <c r="A1076" s="20"/>
      <c r="B1076" s="20"/>
      <c r="C1076" s="20"/>
      <c r="D1076" s="20"/>
      <c r="E1076" s="20"/>
      <c r="F1076" s="20"/>
      <c r="G1076" s="20"/>
      <c r="H1076" s="20"/>
      <c r="I1076" s="20"/>
      <c r="J1076" s="20"/>
      <c r="K1076" s="20"/>
      <c r="L1076" s="20"/>
      <c r="M1076" s="20"/>
      <c r="N1076" s="20"/>
      <c r="O1076" s="20"/>
      <c r="P1076" s="20"/>
      <c r="Q1076" s="20"/>
      <c r="R1076" s="20"/>
      <c r="S1076" s="20"/>
      <c r="T1076" s="20"/>
      <c r="U1076" s="20"/>
      <c r="V1076" s="20"/>
      <c r="W1076" s="20"/>
      <c r="X1076" s="20"/>
      <c r="Y1076" s="20"/>
      <c r="Z1076" s="20"/>
      <c r="AA1076" s="20"/>
      <c r="AB1076" s="20"/>
      <c r="AC1076" s="20"/>
      <c r="AD1076" s="20"/>
      <c r="AE1076" s="20"/>
      <c r="AF1076" s="20"/>
      <c r="AG1076" s="20"/>
      <c r="AH1076" s="20"/>
      <c r="AI1076" s="20"/>
      <c r="AJ1076" s="20"/>
      <c r="AK1076" s="20"/>
      <c r="AL1076" s="20"/>
      <c r="AM1076" s="20"/>
      <c r="AN1076" s="20"/>
      <c r="AO1076" s="20"/>
      <c r="AP1076" s="20"/>
      <c r="AQ1076" s="20"/>
      <c r="AR1076" s="20"/>
      <c r="AS1076" s="20"/>
      <c r="AT1076" s="20"/>
      <c r="AU1076" s="20"/>
      <c r="AV1076" s="20"/>
      <c r="AW1076" s="20"/>
      <c r="AX1076" s="20"/>
      <c r="AY1076" s="20"/>
      <c r="AZ1076" s="20"/>
      <c r="BA1076" s="20"/>
      <c r="BB1076" s="20"/>
      <c r="BC1076" s="20"/>
      <c r="BD1076" s="20"/>
      <c r="BE1076" s="20"/>
      <c r="BF1076" s="20"/>
      <c r="BG1076" s="20"/>
      <c r="BH1076" s="20"/>
      <c r="BI1076" s="20"/>
      <c r="BJ1076" s="20"/>
      <c r="BK1076" s="20"/>
      <c r="BL1076" s="20"/>
      <c r="BM1076" s="20"/>
      <c r="BN1076" s="20"/>
      <c r="BO1076" s="20"/>
      <c r="BP1076" s="20"/>
      <c r="BQ1076" s="20"/>
      <c r="BR1076" s="20"/>
      <c r="BS1076" s="20"/>
      <c r="BT1076" s="20"/>
      <c r="BU1076" s="20"/>
      <c r="BV1076" s="20"/>
      <c r="BW1076" s="20"/>
      <c r="BX1076" s="20"/>
      <c r="BY1076" s="20"/>
      <c r="BZ1076" s="20"/>
      <c r="CA1076" s="20"/>
      <c r="CB1076" s="20"/>
      <c r="CC1076" s="20"/>
      <c r="CD1076" s="20"/>
      <c r="CE1076" s="20"/>
      <c r="CF1076" s="20"/>
      <c r="CG1076" s="20"/>
      <c r="CH1076" s="20"/>
    </row>
    <row r="1077" spans="1:86" x14ac:dyDescent="0.25">
      <c r="A1077" s="20"/>
      <c r="B1077" s="20"/>
      <c r="C1077" s="20"/>
      <c r="D1077" s="20"/>
      <c r="E1077" s="20"/>
      <c r="F1077" s="20"/>
      <c r="G1077" s="20"/>
      <c r="H1077" s="20"/>
      <c r="I1077" s="20"/>
      <c r="J1077" s="20"/>
      <c r="K1077" s="20"/>
      <c r="L1077" s="20"/>
      <c r="M1077" s="20"/>
      <c r="N1077" s="20"/>
      <c r="O1077" s="20"/>
      <c r="P1077" s="20"/>
      <c r="Q1077" s="20"/>
      <c r="R1077" s="20"/>
      <c r="S1077" s="20"/>
      <c r="T1077" s="20"/>
      <c r="U1077" s="20"/>
      <c r="V1077" s="20"/>
      <c r="W1077" s="20"/>
      <c r="X1077" s="20"/>
      <c r="Y1077" s="20"/>
      <c r="Z1077" s="20"/>
      <c r="AA1077" s="20"/>
      <c r="AB1077" s="20"/>
      <c r="AC1077" s="20"/>
      <c r="AD1077" s="20"/>
      <c r="AE1077" s="20"/>
      <c r="AF1077" s="20"/>
      <c r="AG1077" s="20"/>
      <c r="AH1077" s="20"/>
      <c r="AI1077" s="20"/>
      <c r="AJ1077" s="20"/>
      <c r="AK1077" s="20"/>
      <c r="AL1077" s="20"/>
      <c r="AM1077" s="20"/>
      <c r="AN1077" s="20"/>
      <c r="AO1077" s="20"/>
      <c r="AP1077" s="20"/>
      <c r="AQ1077" s="20"/>
      <c r="AR1077" s="20"/>
      <c r="AS1077" s="20"/>
      <c r="AT1077" s="20"/>
      <c r="AU1077" s="20"/>
      <c r="AV1077" s="20"/>
      <c r="AW1077" s="20"/>
      <c r="AX1077" s="20"/>
      <c r="AY1077" s="20"/>
      <c r="AZ1077" s="20"/>
      <c r="BA1077" s="20"/>
      <c r="BB1077" s="20"/>
      <c r="BC1077" s="20"/>
      <c r="BD1077" s="20"/>
      <c r="BE1077" s="20"/>
      <c r="BF1077" s="20"/>
      <c r="BG1077" s="20"/>
      <c r="BH1077" s="20"/>
      <c r="BI1077" s="20"/>
      <c r="BJ1077" s="20"/>
      <c r="BK1077" s="20"/>
      <c r="BL1077" s="20"/>
      <c r="BM1077" s="20"/>
      <c r="BN1077" s="20"/>
      <c r="BO1077" s="20"/>
      <c r="BP1077" s="20"/>
      <c r="BQ1077" s="20"/>
      <c r="BR1077" s="20"/>
      <c r="BS1077" s="20"/>
      <c r="BT1077" s="20"/>
      <c r="BU1077" s="20"/>
      <c r="BV1077" s="20"/>
      <c r="BW1077" s="20"/>
      <c r="BX1077" s="20"/>
      <c r="BY1077" s="20"/>
      <c r="BZ1077" s="20"/>
      <c r="CA1077" s="20"/>
      <c r="CB1077" s="20"/>
      <c r="CC1077" s="20"/>
      <c r="CD1077" s="20"/>
      <c r="CE1077" s="20"/>
      <c r="CF1077" s="20"/>
      <c r="CG1077" s="20"/>
      <c r="CH1077" s="20"/>
    </row>
    <row r="1078" spans="1:86" x14ac:dyDescent="0.25">
      <c r="A1078" s="20"/>
      <c r="B1078" s="20"/>
      <c r="C1078" s="20"/>
      <c r="D1078" s="20"/>
      <c r="E1078" s="20"/>
      <c r="F1078" s="20"/>
      <c r="G1078" s="20"/>
      <c r="H1078" s="20"/>
      <c r="I1078" s="20"/>
      <c r="J1078" s="20"/>
      <c r="K1078" s="20"/>
      <c r="L1078" s="20"/>
      <c r="M1078" s="20"/>
      <c r="N1078" s="20"/>
      <c r="O1078" s="20"/>
      <c r="P1078" s="20"/>
      <c r="Q1078" s="20"/>
      <c r="R1078" s="20"/>
      <c r="S1078" s="20"/>
      <c r="T1078" s="20"/>
      <c r="U1078" s="20"/>
      <c r="V1078" s="20"/>
      <c r="W1078" s="20"/>
      <c r="X1078" s="20"/>
      <c r="Y1078" s="20"/>
      <c r="Z1078" s="20"/>
      <c r="AA1078" s="20"/>
      <c r="AB1078" s="20"/>
      <c r="AC1078" s="20"/>
      <c r="AD1078" s="20"/>
      <c r="AE1078" s="20"/>
      <c r="AF1078" s="20"/>
      <c r="AG1078" s="20"/>
      <c r="AH1078" s="20"/>
      <c r="AI1078" s="20"/>
      <c r="AJ1078" s="20"/>
      <c r="AK1078" s="20"/>
      <c r="AL1078" s="20"/>
      <c r="AM1078" s="20"/>
      <c r="AN1078" s="20"/>
      <c r="AO1078" s="20"/>
      <c r="AP1078" s="20"/>
      <c r="AQ1078" s="20"/>
      <c r="AR1078" s="20"/>
      <c r="AS1078" s="20"/>
      <c r="AT1078" s="20"/>
      <c r="AU1078" s="20"/>
      <c r="AV1078" s="20"/>
      <c r="AW1078" s="20"/>
      <c r="AX1078" s="20"/>
      <c r="AY1078" s="20"/>
      <c r="AZ1078" s="20"/>
      <c r="BA1078" s="20"/>
      <c r="BB1078" s="20"/>
      <c r="BC1078" s="20"/>
      <c r="BD1078" s="20"/>
      <c r="BE1078" s="20"/>
      <c r="BF1078" s="20"/>
      <c r="BG1078" s="20"/>
      <c r="BH1078" s="20"/>
      <c r="BI1078" s="20"/>
      <c r="BJ1078" s="20"/>
      <c r="BK1078" s="20"/>
      <c r="BL1078" s="20"/>
      <c r="BM1078" s="20"/>
      <c r="BN1078" s="20"/>
      <c r="BO1078" s="20"/>
      <c r="BP1078" s="20"/>
      <c r="BQ1078" s="20"/>
      <c r="BR1078" s="20"/>
      <c r="BS1078" s="20"/>
      <c r="BT1078" s="20"/>
      <c r="BU1078" s="20"/>
      <c r="BV1078" s="20"/>
      <c r="BW1078" s="20"/>
      <c r="BX1078" s="20"/>
      <c r="BY1078" s="20"/>
      <c r="BZ1078" s="20"/>
      <c r="CA1078" s="20"/>
      <c r="CB1078" s="20"/>
      <c r="CC1078" s="20"/>
      <c r="CD1078" s="20"/>
      <c r="CE1078" s="20"/>
      <c r="CF1078" s="20"/>
      <c r="CG1078" s="20"/>
      <c r="CH1078" s="20"/>
    </row>
    <row r="1079" spans="1:86" x14ac:dyDescent="0.25">
      <c r="A1079" s="20"/>
      <c r="B1079" s="20"/>
      <c r="C1079" s="20"/>
      <c r="D1079" s="20"/>
      <c r="E1079" s="20"/>
      <c r="F1079" s="20"/>
      <c r="G1079" s="20"/>
      <c r="H1079" s="20"/>
      <c r="I1079" s="20"/>
      <c r="J1079" s="20"/>
      <c r="K1079" s="20"/>
      <c r="L1079" s="20"/>
      <c r="M1079" s="20"/>
      <c r="N1079" s="20"/>
      <c r="O1079" s="20"/>
      <c r="P1079" s="20"/>
      <c r="Q1079" s="20"/>
      <c r="R1079" s="20"/>
      <c r="S1079" s="20"/>
      <c r="T1079" s="20"/>
      <c r="U1079" s="20"/>
      <c r="V1079" s="20"/>
      <c r="W1079" s="20"/>
      <c r="X1079" s="20"/>
      <c r="Y1079" s="20"/>
      <c r="Z1079" s="20"/>
      <c r="AA1079" s="20"/>
      <c r="AB1079" s="20"/>
      <c r="AC1079" s="20"/>
      <c r="AD1079" s="20"/>
      <c r="AE1079" s="20"/>
      <c r="AF1079" s="20"/>
      <c r="AG1079" s="20"/>
      <c r="AH1079" s="20"/>
      <c r="AI1079" s="20"/>
      <c r="AJ1079" s="20"/>
      <c r="AK1079" s="20"/>
      <c r="AL1079" s="20"/>
      <c r="AM1079" s="20"/>
      <c r="AN1079" s="20"/>
      <c r="AO1079" s="20"/>
      <c r="AP1079" s="20"/>
      <c r="AQ1079" s="20"/>
      <c r="AR1079" s="20"/>
      <c r="AS1079" s="20"/>
      <c r="AT1079" s="20"/>
      <c r="AU1079" s="20"/>
      <c r="AV1079" s="20"/>
      <c r="AW1079" s="20"/>
      <c r="AX1079" s="20"/>
      <c r="AY1079" s="20"/>
      <c r="AZ1079" s="20"/>
      <c r="BA1079" s="20"/>
      <c r="BB1079" s="20"/>
      <c r="BC1079" s="20"/>
      <c r="BD1079" s="20"/>
      <c r="BE1079" s="20"/>
      <c r="BF1079" s="20"/>
      <c r="BG1079" s="20"/>
      <c r="BH1079" s="20"/>
      <c r="BI1079" s="20"/>
      <c r="BJ1079" s="20"/>
      <c r="BK1079" s="20"/>
      <c r="BL1079" s="20"/>
      <c r="BM1079" s="20"/>
      <c r="BN1079" s="20"/>
      <c r="BO1079" s="20"/>
      <c r="BP1079" s="20"/>
      <c r="BQ1079" s="20"/>
      <c r="BR1079" s="20"/>
      <c r="BS1079" s="20"/>
      <c r="BT1079" s="20"/>
      <c r="BU1079" s="20"/>
      <c r="BV1079" s="20"/>
      <c r="BW1079" s="20"/>
      <c r="BX1079" s="20"/>
      <c r="BY1079" s="20"/>
      <c r="BZ1079" s="20"/>
      <c r="CA1079" s="20"/>
      <c r="CB1079" s="20"/>
      <c r="CC1079" s="20"/>
      <c r="CD1079" s="20"/>
      <c r="CE1079" s="20"/>
      <c r="CF1079" s="20"/>
      <c r="CG1079" s="20"/>
      <c r="CH1079" s="20"/>
    </row>
    <row r="1080" spans="1:86" x14ac:dyDescent="0.25">
      <c r="A1080" s="20"/>
      <c r="B1080" s="20"/>
      <c r="C1080" s="20"/>
      <c r="D1080" s="20"/>
      <c r="E1080" s="20"/>
      <c r="F1080" s="20"/>
      <c r="G1080" s="20"/>
      <c r="H1080" s="20"/>
      <c r="I1080" s="20"/>
      <c r="J1080" s="20"/>
      <c r="K1080" s="20"/>
      <c r="L1080" s="20"/>
      <c r="M1080" s="20"/>
      <c r="N1080" s="20"/>
      <c r="O1080" s="20"/>
      <c r="P1080" s="20"/>
      <c r="Q1080" s="20"/>
      <c r="R1080" s="20"/>
      <c r="S1080" s="20"/>
      <c r="T1080" s="20"/>
      <c r="U1080" s="20"/>
      <c r="V1080" s="20"/>
      <c r="W1080" s="20"/>
      <c r="X1080" s="20"/>
      <c r="Y1080" s="20"/>
      <c r="Z1080" s="20"/>
      <c r="AA1080" s="20"/>
      <c r="AB1080" s="20"/>
      <c r="AC1080" s="20"/>
      <c r="AD1080" s="20"/>
      <c r="AE1080" s="20"/>
      <c r="AF1080" s="20"/>
      <c r="AG1080" s="20"/>
      <c r="AH1080" s="20"/>
      <c r="AI1080" s="20"/>
      <c r="AJ1080" s="20"/>
      <c r="AK1080" s="20"/>
      <c r="AL1080" s="20"/>
      <c r="AM1080" s="20"/>
      <c r="AN1080" s="20"/>
      <c r="AO1080" s="20"/>
      <c r="AP1080" s="20"/>
      <c r="AQ1080" s="20"/>
      <c r="AR1080" s="20"/>
      <c r="AS1080" s="20"/>
      <c r="AT1080" s="20"/>
      <c r="AU1080" s="20"/>
      <c r="AV1080" s="20"/>
      <c r="AW1080" s="20"/>
      <c r="AX1080" s="20"/>
      <c r="AY1080" s="20"/>
      <c r="AZ1080" s="20"/>
      <c r="BA1080" s="20"/>
      <c r="BB1080" s="20"/>
      <c r="BC1080" s="20"/>
      <c r="BD1080" s="20"/>
      <c r="BE1080" s="20"/>
      <c r="BF1080" s="20"/>
      <c r="BG1080" s="20"/>
      <c r="BH1080" s="20"/>
      <c r="BI1080" s="20"/>
      <c r="BJ1080" s="20"/>
      <c r="BK1080" s="20"/>
      <c r="BL1080" s="20"/>
      <c r="BM1080" s="20"/>
      <c r="BN1080" s="20"/>
      <c r="BO1080" s="20"/>
      <c r="BP1080" s="20"/>
      <c r="BQ1080" s="20"/>
      <c r="BR1080" s="20"/>
      <c r="BS1080" s="20"/>
      <c r="BT1080" s="20"/>
      <c r="BU1080" s="20"/>
      <c r="BV1080" s="20"/>
      <c r="BW1080" s="20"/>
      <c r="BX1080" s="20"/>
      <c r="BY1080" s="20"/>
      <c r="BZ1080" s="20"/>
      <c r="CA1080" s="20"/>
      <c r="CB1080" s="20"/>
      <c r="CC1080" s="20"/>
      <c r="CD1080" s="20"/>
      <c r="CE1080" s="20"/>
      <c r="CF1080" s="20"/>
      <c r="CG1080" s="20"/>
      <c r="CH1080" s="20"/>
    </row>
    <row r="1081" spans="1:86" x14ac:dyDescent="0.25">
      <c r="A1081" s="20"/>
      <c r="B1081" s="20"/>
      <c r="C1081" s="20"/>
      <c r="D1081" s="20"/>
      <c r="E1081" s="20"/>
      <c r="F1081" s="20"/>
      <c r="G1081" s="20"/>
      <c r="H1081" s="20"/>
      <c r="I1081" s="20"/>
      <c r="J1081" s="20"/>
      <c r="K1081" s="20"/>
      <c r="L1081" s="20"/>
      <c r="M1081" s="20"/>
      <c r="N1081" s="20"/>
      <c r="O1081" s="20"/>
      <c r="P1081" s="20"/>
      <c r="Q1081" s="20"/>
      <c r="R1081" s="20"/>
      <c r="S1081" s="20"/>
      <c r="T1081" s="20"/>
      <c r="U1081" s="20"/>
      <c r="V1081" s="20"/>
      <c r="W1081" s="20"/>
      <c r="X1081" s="20"/>
      <c r="Y1081" s="20"/>
      <c r="Z1081" s="20"/>
      <c r="AA1081" s="20"/>
      <c r="AB1081" s="20"/>
      <c r="AC1081" s="20"/>
      <c r="AD1081" s="20"/>
      <c r="AE1081" s="20"/>
      <c r="AF1081" s="20"/>
      <c r="AG1081" s="20"/>
      <c r="AH1081" s="20"/>
      <c r="AI1081" s="20"/>
      <c r="AJ1081" s="20"/>
      <c r="AK1081" s="20"/>
      <c r="AL1081" s="20"/>
      <c r="AM1081" s="20"/>
      <c r="AN1081" s="20"/>
      <c r="AO1081" s="20"/>
      <c r="AP1081" s="20"/>
      <c r="AQ1081" s="20"/>
      <c r="AR1081" s="20"/>
      <c r="AS1081" s="20"/>
      <c r="AT1081" s="20"/>
      <c r="AU1081" s="20"/>
      <c r="AV1081" s="20"/>
      <c r="AW1081" s="20"/>
      <c r="AX1081" s="20"/>
      <c r="AY1081" s="20"/>
      <c r="AZ1081" s="20"/>
      <c r="BA1081" s="20"/>
      <c r="BB1081" s="20"/>
      <c r="BC1081" s="20"/>
      <c r="BD1081" s="20"/>
      <c r="BE1081" s="20"/>
      <c r="BF1081" s="20"/>
      <c r="BG1081" s="20"/>
      <c r="BH1081" s="20"/>
      <c r="BI1081" s="20"/>
      <c r="BJ1081" s="20"/>
      <c r="BK1081" s="20"/>
      <c r="BL1081" s="20"/>
      <c r="BM1081" s="20"/>
      <c r="BN1081" s="20"/>
      <c r="BO1081" s="20"/>
      <c r="BP1081" s="20"/>
      <c r="BQ1081" s="20"/>
      <c r="BR1081" s="20"/>
      <c r="BS1081" s="20"/>
      <c r="BT1081" s="20"/>
      <c r="BU1081" s="20"/>
      <c r="BV1081" s="20"/>
      <c r="BW1081" s="20"/>
      <c r="BX1081" s="20"/>
      <c r="BY1081" s="20"/>
      <c r="BZ1081" s="20"/>
      <c r="CA1081" s="20"/>
      <c r="CB1081" s="20"/>
      <c r="CC1081" s="20"/>
      <c r="CD1081" s="20"/>
      <c r="CE1081" s="20"/>
      <c r="CF1081" s="20"/>
      <c r="CG1081" s="20"/>
      <c r="CH1081" s="20"/>
    </row>
    <row r="1082" spans="1:86" x14ac:dyDescent="0.25">
      <c r="A1082" s="20"/>
      <c r="B1082" s="20"/>
      <c r="C1082" s="20"/>
      <c r="D1082" s="20"/>
      <c r="E1082" s="20"/>
      <c r="F1082" s="20"/>
      <c r="G1082" s="20"/>
      <c r="H1082" s="20"/>
      <c r="I1082" s="20"/>
      <c r="J1082" s="20"/>
      <c r="K1082" s="20"/>
      <c r="L1082" s="20"/>
      <c r="M1082" s="20"/>
      <c r="N1082" s="20"/>
      <c r="O1082" s="20"/>
      <c r="P1082" s="20"/>
      <c r="Q1082" s="20"/>
      <c r="R1082" s="20"/>
      <c r="S1082" s="20"/>
      <c r="T1082" s="20"/>
      <c r="U1082" s="20"/>
      <c r="V1082" s="20"/>
      <c r="W1082" s="20"/>
      <c r="X1082" s="20"/>
      <c r="Y1082" s="20"/>
      <c r="Z1082" s="20"/>
      <c r="AA1082" s="20"/>
      <c r="AB1082" s="20"/>
      <c r="AC1082" s="20"/>
      <c r="AD1082" s="20"/>
      <c r="AE1082" s="20"/>
      <c r="AF1082" s="20"/>
      <c r="AG1082" s="20"/>
      <c r="AH1082" s="20"/>
      <c r="AI1082" s="20"/>
      <c r="AJ1082" s="20"/>
      <c r="AK1082" s="20"/>
      <c r="AL1082" s="20"/>
      <c r="AM1082" s="20"/>
      <c r="AN1082" s="20"/>
      <c r="AO1082" s="20"/>
      <c r="AP1082" s="20"/>
      <c r="AQ1082" s="20"/>
      <c r="AR1082" s="20"/>
      <c r="AS1082" s="20"/>
      <c r="AT1082" s="20"/>
      <c r="AU1082" s="20"/>
      <c r="AV1082" s="20"/>
      <c r="AW1082" s="20"/>
      <c r="AX1082" s="20"/>
      <c r="AY1082" s="20"/>
      <c r="AZ1082" s="20"/>
      <c r="BA1082" s="20"/>
      <c r="BB1082" s="20"/>
      <c r="BC1082" s="20"/>
      <c r="BD1082" s="20"/>
      <c r="BE1082" s="20"/>
      <c r="BF1082" s="20"/>
      <c r="BG1082" s="20"/>
      <c r="BH1082" s="20"/>
      <c r="BI1082" s="20"/>
      <c r="BJ1082" s="20"/>
      <c r="BK1082" s="20"/>
      <c r="BL1082" s="20"/>
      <c r="BM1082" s="20"/>
      <c r="BN1082" s="20"/>
      <c r="BO1082" s="20"/>
      <c r="BP1082" s="20"/>
      <c r="BQ1082" s="20"/>
      <c r="BR1082" s="20"/>
      <c r="BS1082" s="20"/>
      <c r="BT1082" s="20"/>
      <c r="BU1082" s="20"/>
      <c r="BV1082" s="20"/>
      <c r="BW1082" s="20"/>
      <c r="BX1082" s="20"/>
      <c r="BY1082" s="20"/>
      <c r="BZ1082" s="20"/>
      <c r="CA1082" s="20"/>
      <c r="CB1082" s="20"/>
      <c r="CC1082" s="20"/>
      <c r="CD1082" s="20"/>
      <c r="CE1082" s="20"/>
      <c r="CF1082" s="20"/>
      <c r="CG1082" s="20"/>
      <c r="CH1082" s="20"/>
    </row>
    <row r="1083" spans="1:86" x14ac:dyDescent="0.25">
      <c r="A1083" s="20"/>
      <c r="B1083" s="20"/>
      <c r="C1083" s="20"/>
      <c r="D1083" s="20"/>
      <c r="E1083" s="20"/>
      <c r="F1083" s="20"/>
      <c r="G1083" s="20"/>
      <c r="H1083" s="20"/>
      <c r="I1083" s="20"/>
      <c r="J1083" s="20"/>
      <c r="K1083" s="20"/>
      <c r="L1083" s="20"/>
      <c r="M1083" s="20"/>
      <c r="N1083" s="20"/>
      <c r="O1083" s="20"/>
      <c r="P1083" s="20"/>
      <c r="Q1083" s="20"/>
      <c r="R1083" s="20"/>
      <c r="S1083" s="20"/>
      <c r="T1083" s="20"/>
      <c r="U1083" s="20"/>
      <c r="V1083" s="20"/>
      <c r="W1083" s="20"/>
      <c r="X1083" s="20"/>
      <c r="Y1083" s="20"/>
      <c r="Z1083" s="20"/>
      <c r="AA1083" s="20"/>
      <c r="AB1083" s="20"/>
      <c r="AC1083" s="20"/>
      <c r="AD1083" s="20"/>
      <c r="AE1083" s="20"/>
      <c r="AF1083" s="20"/>
      <c r="AG1083" s="20"/>
      <c r="AH1083" s="20"/>
      <c r="AI1083" s="20"/>
      <c r="AJ1083" s="20"/>
      <c r="AK1083" s="20"/>
      <c r="AL1083" s="20"/>
      <c r="AM1083" s="20"/>
      <c r="AN1083" s="20"/>
      <c r="AO1083" s="20"/>
      <c r="AP1083" s="20"/>
      <c r="AQ1083" s="20"/>
      <c r="AR1083" s="20"/>
      <c r="AS1083" s="20"/>
      <c r="AT1083" s="20"/>
      <c r="AU1083" s="20"/>
      <c r="AV1083" s="20"/>
      <c r="AW1083" s="20"/>
      <c r="AX1083" s="20"/>
      <c r="AY1083" s="20"/>
      <c r="AZ1083" s="20"/>
      <c r="BA1083" s="20"/>
      <c r="BB1083" s="20"/>
      <c r="BC1083" s="20"/>
      <c r="BD1083" s="20"/>
      <c r="BE1083" s="20"/>
      <c r="BF1083" s="20"/>
      <c r="BG1083" s="20"/>
      <c r="BH1083" s="20"/>
      <c r="BI1083" s="20"/>
      <c r="BJ1083" s="20"/>
      <c r="BK1083" s="20"/>
      <c r="BL1083" s="20"/>
      <c r="BM1083" s="20"/>
      <c r="BN1083" s="20"/>
      <c r="BO1083" s="20"/>
      <c r="BP1083" s="20"/>
      <c r="BQ1083" s="20"/>
      <c r="BR1083" s="20"/>
      <c r="BS1083" s="20"/>
      <c r="BT1083" s="20"/>
      <c r="BU1083" s="20"/>
      <c r="BV1083" s="20"/>
      <c r="BW1083" s="20"/>
      <c r="BX1083" s="20"/>
      <c r="BY1083" s="20"/>
      <c r="BZ1083" s="20"/>
      <c r="CA1083" s="20"/>
      <c r="CB1083" s="20"/>
      <c r="CC1083" s="20"/>
      <c r="CD1083" s="20"/>
      <c r="CE1083" s="20"/>
      <c r="CF1083" s="20"/>
      <c r="CG1083" s="20"/>
      <c r="CH1083" s="20"/>
    </row>
    <row r="1084" spans="1:86" x14ac:dyDescent="0.25">
      <c r="A1084" s="20"/>
      <c r="B1084" s="20"/>
      <c r="C1084" s="20"/>
      <c r="D1084" s="20"/>
      <c r="E1084" s="20"/>
      <c r="F1084" s="20"/>
      <c r="G1084" s="20"/>
      <c r="H1084" s="20"/>
      <c r="I1084" s="20"/>
      <c r="J1084" s="20"/>
      <c r="K1084" s="20"/>
      <c r="L1084" s="20"/>
      <c r="M1084" s="20"/>
      <c r="N1084" s="20"/>
      <c r="O1084" s="20"/>
      <c r="P1084" s="20"/>
      <c r="Q1084" s="20"/>
      <c r="R1084" s="20"/>
      <c r="S1084" s="20"/>
      <c r="T1084" s="20"/>
      <c r="U1084" s="20"/>
      <c r="V1084" s="20"/>
      <c r="W1084" s="20"/>
      <c r="X1084" s="20"/>
      <c r="Y1084" s="20"/>
      <c r="Z1084" s="20"/>
      <c r="AA1084" s="20"/>
      <c r="AB1084" s="20"/>
      <c r="AC1084" s="20"/>
      <c r="AD1084" s="20"/>
      <c r="AE1084" s="20"/>
      <c r="AF1084" s="20"/>
      <c r="AG1084" s="20"/>
      <c r="AH1084" s="20"/>
      <c r="AI1084" s="20"/>
      <c r="AJ1084" s="20"/>
      <c r="AK1084" s="20"/>
      <c r="AL1084" s="20"/>
      <c r="AM1084" s="20"/>
      <c r="AN1084" s="20"/>
      <c r="AO1084" s="20"/>
      <c r="AP1084" s="20"/>
      <c r="AQ1084" s="20"/>
      <c r="AR1084" s="20"/>
      <c r="AS1084" s="20"/>
      <c r="AT1084" s="20"/>
      <c r="AU1084" s="20"/>
      <c r="AV1084" s="20"/>
      <c r="AW1084" s="20"/>
      <c r="AX1084" s="20"/>
      <c r="AY1084" s="20"/>
      <c r="AZ1084" s="20"/>
      <c r="BA1084" s="20"/>
      <c r="BB1084" s="20"/>
      <c r="BC1084" s="20"/>
      <c r="BD1084" s="20"/>
      <c r="BE1084" s="20"/>
      <c r="BF1084" s="20"/>
      <c r="BG1084" s="20"/>
      <c r="BH1084" s="20"/>
      <c r="BI1084" s="20"/>
      <c r="BJ1084" s="20"/>
      <c r="BK1084" s="20"/>
      <c r="BL1084" s="20"/>
      <c r="BM1084" s="20"/>
      <c r="BN1084" s="20"/>
      <c r="BO1084" s="20"/>
      <c r="BP1084" s="20"/>
      <c r="BQ1084" s="20"/>
      <c r="BR1084" s="20"/>
      <c r="BS1084" s="20"/>
      <c r="BT1084" s="20"/>
      <c r="BU1084" s="20"/>
      <c r="BV1084" s="20"/>
      <c r="BW1084" s="20"/>
      <c r="BX1084" s="20"/>
      <c r="BY1084" s="20"/>
      <c r="BZ1084" s="20"/>
      <c r="CA1084" s="20"/>
      <c r="CB1084" s="20"/>
      <c r="CC1084" s="20"/>
      <c r="CD1084" s="20"/>
      <c r="CE1084" s="20"/>
      <c r="CF1084" s="20"/>
      <c r="CG1084" s="20"/>
      <c r="CH1084" s="20"/>
    </row>
    <row r="1085" spans="1:86" x14ac:dyDescent="0.25">
      <c r="A1085" s="20"/>
      <c r="B1085" s="20"/>
      <c r="C1085" s="20"/>
      <c r="D1085" s="20"/>
      <c r="E1085" s="20"/>
      <c r="F1085" s="20"/>
      <c r="G1085" s="20"/>
      <c r="H1085" s="20"/>
      <c r="I1085" s="20"/>
      <c r="J1085" s="20"/>
      <c r="K1085" s="20"/>
      <c r="L1085" s="20"/>
      <c r="M1085" s="20"/>
      <c r="N1085" s="20"/>
      <c r="O1085" s="20"/>
      <c r="P1085" s="20"/>
      <c r="Q1085" s="20"/>
      <c r="R1085" s="20"/>
      <c r="S1085" s="20"/>
      <c r="T1085" s="20"/>
      <c r="U1085" s="20"/>
      <c r="V1085" s="20"/>
      <c r="W1085" s="20"/>
      <c r="X1085" s="20"/>
      <c r="Y1085" s="20"/>
      <c r="Z1085" s="20"/>
      <c r="AA1085" s="20"/>
      <c r="AB1085" s="20"/>
      <c r="AC1085" s="20"/>
      <c r="AD1085" s="20"/>
      <c r="AE1085" s="20"/>
      <c r="AF1085" s="20"/>
      <c r="AG1085" s="20"/>
      <c r="AH1085" s="20"/>
      <c r="AI1085" s="20"/>
      <c r="AJ1085" s="20"/>
      <c r="AK1085" s="20"/>
      <c r="AL1085" s="20"/>
      <c r="AM1085" s="20"/>
      <c r="AN1085" s="20"/>
      <c r="AO1085" s="20"/>
      <c r="AP1085" s="20"/>
      <c r="AQ1085" s="20"/>
      <c r="AR1085" s="20"/>
      <c r="AS1085" s="20"/>
      <c r="AT1085" s="20"/>
      <c r="AU1085" s="20"/>
      <c r="AV1085" s="20"/>
      <c r="AW1085" s="20"/>
      <c r="AX1085" s="20"/>
      <c r="AY1085" s="20"/>
      <c r="AZ1085" s="20"/>
      <c r="BA1085" s="20"/>
      <c r="BB1085" s="20"/>
      <c r="BC1085" s="20"/>
      <c r="BD1085" s="20"/>
      <c r="BE1085" s="20"/>
      <c r="BF1085" s="20"/>
      <c r="BG1085" s="20"/>
      <c r="BH1085" s="20"/>
      <c r="BI1085" s="20"/>
      <c r="BJ1085" s="20"/>
      <c r="BK1085" s="20"/>
      <c r="BL1085" s="20"/>
      <c r="BM1085" s="20"/>
      <c r="BN1085" s="20"/>
      <c r="BO1085" s="20"/>
      <c r="BP1085" s="20"/>
      <c r="BQ1085" s="20"/>
      <c r="BR1085" s="20"/>
      <c r="BS1085" s="20"/>
      <c r="BT1085" s="20"/>
      <c r="BU1085" s="20"/>
      <c r="BV1085" s="20"/>
      <c r="BW1085" s="20"/>
      <c r="BX1085" s="20"/>
      <c r="BY1085" s="20"/>
      <c r="BZ1085" s="20"/>
      <c r="CA1085" s="20"/>
      <c r="CB1085" s="20"/>
      <c r="CC1085" s="20"/>
      <c r="CD1085" s="20"/>
      <c r="CE1085" s="20"/>
      <c r="CF1085" s="20"/>
      <c r="CG1085" s="20"/>
      <c r="CH1085" s="20"/>
    </row>
    <row r="1086" spans="1:86" x14ac:dyDescent="0.25">
      <c r="A1086" s="20"/>
      <c r="B1086" s="20"/>
      <c r="C1086" s="20"/>
      <c r="D1086" s="20"/>
      <c r="E1086" s="20"/>
      <c r="F1086" s="20"/>
      <c r="G1086" s="20"/>
      <c r="H1086" s="20"/>
      <c r="I1086" s="20"/>
      <c r="J1086" s="20"/>
      <c r="K1086" s="20"/>
      <c r="L1086" s="20"/>
      <c r="M1086" s="20"/>
      <c r="N1086" s="20"/>
      <c r="O1086" s="20"/>
      <c r="P1086" s="20"/>
      <c r="Q1086" s="20"/>
      <c r="R1086" s="20"/>
      <c r="S1086" s="20"/>
      <c r="T1086" s="20"/>
      <c r="U1086" s="20"/>
      <c r="V1086" s="20"/>
      <c r="W1086" s="20"/>
      <c r="X1086" s="20"/>
      <c r="Y1086" s="20"/>
      <c r="Z1086" s="20"/>
      <c r="AA1086" s="20"/>
      <c r="AB1086" s="20"/>
      <c r="AC1086" s="20"/>
      <c r="AD1086" s="20"/>
      <c r="AE1086" s="20"/>
      <c r="AF1086" s="20"/>
      <c r="AG1086" s="20"/>
      <c r="AH1086" s="20"/>
      <c r="AI1086" s="20"/>
      <c r="AJ1086" s="20"/>
      <c r="AK1086" s="20"/>
      <c r="AL1086" s="20"/>
      <c r="AM1086" s="20"/>
      <c r="AN1086" s="20"/>
      <c r="AO1086" s="20"/>
      <c r="AP1086" s="20"/>
      <c r="AQ1086" s="20"/>
      <c r="AR1086" s="20"/>
      <c r="AS1086" s="20"/>
      <c r="AT1086" s="20"/>
      <c r="AU1086" s="20"/>
      <c r="AV1086" s="20"/>
      <c r="AW1086" s="20"/>
      <c r="AX1086" s="20"/>
      <c r="AY1086" s="20"/>
      <c r="AZ1086" s="20"/>
      <c r="BA1086" s="20"/>
      <c r="BB1086" s="20"/>
      <c r="BC1086" s="20"/>
      <c r="BD1086" s="20"/>
      <c r="BE1086" s="20"/>
      <c r="BF1086" s="20"/>
      <c r="BG1086" s="20"/>
      <c r="BH1086" s="20"/>
      <c r="BI1086" s="20"/>
      <c r="BJ1086" s="20"/>
      <c r="BK1086" s="20"/>
      <c r="BL1086" s="20"/>
      <c r="BM1086" s="20"/>
      <c r="BN1086" s="20"/>
      <c r="BO1086" s="20"/>
      <c r="BP1086" s="20"/>
      <c r="BQ1086" s="20"/>
      <c r="BR1086" s="20"/>
      <c r="BS1086" s="20"/>
      <c r="BT1086" s="20"/>
      <c r="BU1086" s="20"/>
      <c r="BV1086" s="20"/>
      <c r="BW1086" s="20"/>
      <c r="BX1086" s="20"/>
      <c r="BY1086" s="20"/>
      <c r="BZ1086" s="20"/>
      <c r="CA1086" s="20"/>
      <c r="CB1086" s="20"/>
      <c r="CC1086" s="20"/>
      <c r="CD1086" s="20"/>
      <c r="CE1086" s="20"/>
      <c r="CF1086" s="20"/>
      <c r="CG1086" s="20"/>
      <c r="CH1086" s="20"/>
    </row>
    <row r="1087" spans="1:86" x14ac:dyDescent="0.25">
      <c r="A1087" s="20"/>
      <c r="B1087" s="20"/>
      <c r="C1087" s="20"/>
      <c r="D1087" s="20"/>
      <c r="E1087" s="20"/>
      <c r="F1087" s="20"/>
      <c r="G1087" s="20"/>
      <c r="H1087" s="20"/>
      <c r="I1087" s="20"/>
      <c r="J1087" s="20"/>
      <c r="K1087" s="20"/>
      <c r="L1087" s="20"/>
      <c r="M1087" s="20"/>
      <c r="N1087" s="20"/>
      <c r="O1087" s="20"/>
      <c r="P1087" s="20"/>
      <c r="Q1087" s="20"/>
      <c r="R1087" s="20"/>
      <c r="S1087" s="20"/>
      <c r="T1087" s="20"/>
      <c r="U1087" s="20"/>
      <c r="V1087" s="20"/>
      <c r="W1087" s="20"/>
      <c r="X1087" s="20"/>
      <c r="Y1087" s="20"/>
      <c r="Z1087" s="20"/>
      <c r="AA1087" s="20"/>
      <c r="AB1087" s="20"/>
      <c r="AC1087" s="20"/>
      <c r="AD1087" s="20"/>
      <c r="AE1087" s="20"/>
      <c r="AF1087" s="20"/>
      <c r="AG1087" s="20"/>
      <c r="AH1087" s="20"/>
      <c r="AI1087" s="20"/>
      <c r="AJ1087" s="20"/>
      <c r="AK1087" s="20"/>
      <c r="AL1087" s="20"/>
      <c r="AM1087" s="20"/>
      <c r="AN1087" s="20"/>
      <c r="AO1087" s="20"/>
      <c r="AP1087" s="20"/>
      <c r="AQ1087" s="20"/>
      <c r="AR1087" s="20"/>
      <c r="AS1087" s="20"/>
      <c r="AT1087" s="20"/>
      <c r="AU1087" s="20"/>
      <c r="AV1087" s="20"/>
      <c r="AW1087" s="20"/>
      <c r="AX1087" s="20"/>
      <c r="AY1087" s="20"/>
      <c r="AZ1087" s="20"/>
      <c r="BA1087" s="20"/>
      <c r="BB1087" s="20"/>
      <c r="BC1087" s="20"/>
      <c r="BD1087" s="20"/>
      <c r="BE1087" s="20"/>
      <c r="BF1087" s="20"/>
      <c r="BG1087" s="20"/>
      <c r="BH1087" s="20"/>
      <c r="BI1087" s="20"/>
      <c r="BJ1087" s="20"/>
      <c r="BK1087" s="20"/>
      <c r="BL1087" s="20"/>
      <c r="BM1087" s="20"/>
      <c r="BN1087" s="20"/>
      <c r="BO1087" s="20"/>
      <c r="BP1087" s="20"/>
      <c r="BQ1087" s="20"/>
      <c r="BR1087" s="20"/>
      <c r="BS1087" s="20"/>
      <c r="BT1087" s="20"/>
      <c r="BU1087" s="20"/>
      <c r="BV1087" s="20"/>
      <c r="BW1087" s="20"/>
      <c r="BX1087" s="20"/>
      <c r="BY1087" s="20"/>
      <c r="BZ1087" s="20"/>
      <c r="CA1087" s="20"/>
      <c r="CB1087" s="20"/>
      <c r="CC1087" s="20"/>
      <c r="CD1087" s="20"/>
      <c r="CE1087" s="20"/>
      <c r="CF1087" s="20"/>
      <c r="CG1087" s="20"/>
      <c r="CH1087" s="20"/>
    </row>
    <row r="1088" spans="1:86" x14ac:dyDescent="0.25">
      <c r="A1088" s="20"/>
      <c r="B1088" s="20"/>
      <c r="C1088" s="20"/>
      <c r="D1088" s="20"/>
      <c r="E1088" s="20"/>
      <c r="F1088" s="20"/>
      <c r="G1088" s="20"/>
      <c r="H1088" s="20"/>
      <c r="I1088" s="20"/>
      <c r="J1088" s="20"/>
      <c r="K1088" s="20"/>
      <c r="L1088" s="20"/>
      <c r="M1088" s="20"/>
      <c r="N1088" s="20"/>
      <c r="O1088" s="20"/>
      <c r="P1088" s="20"/>
      <c r="Q1088" s="20"/>
      <c r="R1088" s="20"/>
      <c r="S1088" s="20"/>
      <c r="T1088" s="20"/>
      <c r="U1088" s="20"/>
      <c r="V1088" s="20"/>
      <c r="W1088" s="20"/>
      <c r="X1088" s="20"/>
      <c r="Y1088" s="20"/>
      <c r="Z1088" s="20"/>
      <c r="AA1088" s="20"/>
      <c r="AB1088" s="20"/>
      <c r="AC1088" s="20"/>
      <c r="AD1088" s="20"/>
      <c r="AE1088" s="20"/>
      <c r="AF1088" s="20"/>
      <c r="AG1088" s="20"/>
      <c r="AH1088" s="20"/>
      <c r="AI1088" s="20"/>
      <c r="AJ1088" s="20"/>
      <c r="AK1088" s="20"/>
      <c r="AL1088" s="20"/>
      <c r="AM1088" s="20"/>
      <c r="AN1088" s="20"/>
      <c r="AO1088" s="20"/>
      <c r="AP1088" s="20"/>
      <c r="AQ1088" s="20"/>
      <c r="AR1088" s="20"/>
      <c r="AS1088" s="20"/>
      <c r="AT1088" s="20"/>
      <c r="AU1088" s="20"/>
      <c r="AV1088" s="20"/>
      <c r="AW1088" s="20"/>
      <c r="AX1088" s="20"/>
      <c r="AY1088" s="20"/>
      <c r="AZ1088" s="20"/>
      <c r="BA1088" s="20"/>
      <c r="BB1088" s="20"/>
      <c r="BC1088" s="20"/>
      <c r="BD1088" s="20"/>
      <c r="BE1088" s="20"/>
      <c r="BF1088" s="20"/>
      <c r="BG1088" s="20"/>
      <c r="BH1088" s="20"/>
      <c r="BI1088" s="20"/>
      <c r="BJ1088" s="20"/>
      <c r="BK1088" s="20"/>
      <c r="BL1088" s="20"/>
      <c r="BM1088" s="20"/>
      <c r="BN1088" s="20"/>
      <c r="BO1088" s="20"/>
      <c r="BP1088" s="20"/>
      <c r="BQ1088" s="20"/>
      <c r="BR1088" s="20"/>
      <c r="BS1088" s="20"/>
      <c r="BT1088" s="20"/>
      <c r="BU1088" s="20"/>
      <c r="BV1088" s="20"/>
      <c r="BW1088" s="20"/>
      <c r="BX1088" s="20"/>
      <c r="BY1088" s="20"/>
      <c r="BZ1088" s="20"/>
      <c r="CA1088" s="20"/>
      <c r="CB1088" s="20"/>
      <c r="CC1088" s="20"/>
      <c r="CD1088" s="20"/>
      <c r="CE1088" s="20"/>
      <c r="CF1088" s="20"/>
      <c r="CG1088" s="20"/>
      <c r="CH1088" s="20"/>
    </row>
    <row r="1089" spans="1:86" x14ac:dyDescent="0.25">
      <c r="A1089" s="20"/>
      <c r="B1089" s="20"/>
      <c r="C1089" s="20"/>
      <c r="D1089" s="20"/>
      <c r="E1089" s="20"/>
      <c r="F1089" s="20"/>
      <c r="G1089" s="20"/>
      <c r="H1089" s="20"/>
      <c r="I1089" s="20"/>
      <c r="J1089" s="20"/>
      <c r="K1089" s="20"/>
      <c r="L1089" s="20"/>
      <c r="M1089" s="20"/>
      <c r="N1089" s="20"/>
      <c r="O1089" s="20"/>
      <c r="P1089" s="20"/>
      <c r="Q1089" s="20"/>
      <c r="R1089" s="20"/>
      <c r="S1089" s="20"/>
      <c r="T1089" s="20"/>
      <c r="U1089" s="20"/>
      <c r="V1089" s="20"/>
      <c r="W1089" s="20"/>
      <c r="X1089" s="20"/>
      <c r="Y1089" s="20"/>
      <c r="Z1089" s="20"/>
      <c r="AA1089" s="20"/>
      <c r="AB1089" s="20"/>
      <c r="AC1089" s="20"/>
      <c r="AD1089" s="20"/>
      <c r="AE1089" s="20"/>
      <c r="AF1089" s="20"/>
      <c r="AG1089" s="20"/>
      <c r="AH1089" s="20"/>
      <c r="AI1089" s="20"/>
      <c r="AJ1089" s="20"/>
      <c r="AK1089" s="20"/>
      <c r="AL1089" s="20"/>
      <c r="AM1089" s="20"/>
      <c r="AN1089" s="20"/>
      <c r="AO1089" s="20"/>
      <c r="AP1089" s="20"/>
      <c r="AQ1089" s="20"/>
      <c r="AR1089" s="20"/>
      <c r="AS1089" s="20"/>
      <c r="AT1089" s="20"/>
      <c r="AU1089" s="20"/>
      <c r="AV1089" s="20"/>
      <c r="AW1089" s="20"/>
      <c r="AX1089" s="20"/>
      <c r="AY1089" s="20"/>
      <c r="AZ1089" s="20"/>
      <c r="BA1089" s="20"/>
      <c r="BB1089" s="20"/>
      <c r="BC1089" s="20"/>
      <c r="BD1089" s="20"/>
      <c r="BE1089" s="20"/>
      <c r="BF1089" s="20"/>
      <c r="BG1089" s="20"/>
      <c r="BH1089" s="20"/>
      <c r="BI1089" s="20"/>
      <c r="BJ1089" s="20"/>
      <c r="BK1089" s="20"/>
      <c r="BL1089" s="20"/>
      <c r="BM1089" s="20"/>
      <c r="BN1089" s="20"/>
      <c r="BO1089" s="20"/>
      <c r="BP1089" s="20"/>
      <c r="BQ1089" s="20"/>
      <c r="BR1089" s="20"/>
      <c r="BS1089" s="20"/>
      <c r="BT1089" s="20"/>
      <c r="BU1089" s="20"/>
      <c r="BV1089" s="20"/>
      <c r="BW1089" s="20"/>
      <c r="BX1089" s="20"/>
      <c r="BY1089" s="20"/>
      <c r="BZ1089" s="20"/>
      <c r="CA1089" s="20"/>
      <c r="CB1089" s="20"/>
      <c r="CC1089" s="20"/>
      <c r="CD1089" s="20"/>
      <c r="CE1089" s="20"/>
      <c r="CF1089" s="20"/>
      <c r="CG1089" s="20"/>
      <c r="CH1089" s="20"/>
    </row>
    <row r="1090" spans="1:86" x14ac:dyDescent="0.25">
      <c r="A1090" s="20"/>
      <c r="B1090" s="20"/>
      <c r="C1090" s="20"/>
      <c r="D1090" s="20"/>
      <c r="E1090" s="20"/>
      <c r="F1090" s="20"/>
      <c r="G1090" s="20"/>
      <c r="H1090" s="20"/>
      <c r="I1090" s="20"/>
      <c r="J1090" s="20"/>
      <c r="K1090" s="20"/>
      <c r="L1090" s="20"/>
      <c r="M1090" s="20"/>
      <c r="N1090" s="20"/>
      <c r="O1090" s="20"/>
      <c r="P1090" s="20"/>
      <c r="Q1090" s="20"/>
      <c r="R1090" s="20"/>
      <c r="S1090" s="20"/>
      <c r="T1090" s="20"/>
      <c r="U1090" s="20"/>
      <c r="V1090" s="20"/>
      <c r="W1090" s="20"/>
      <c r="X1090" s="20"/>
      <c r="Y1090" s="20"/>
      <c r="Z1090" s="20"/>
      <c r="AA1090" s="20"/>
      <c r="AB1090" s="20"/>
      <c r="AC1090" s="20"/>
      <c r="AD1090" s="20"/>
      <c r="AE1090" s="20"/>
      <c r="AF1090" s="20"/>
      <c r="AG1090" s="20"/>
      <c r="AH1090" s="20"/>
      <c r="AI1090" s="20"/>
      <c r="AJ1090" s="20"/>
      <c r="AK1090" s="20"/>
      <c r="AL1090" s="20"/>
      <c r="AM1090" s="20"/>
      <c r="AN1090" s="20"/>
      <c r="AO1090" s="20"/>
      <c r="AP1090" s="20"/>
      <c r="AQ1090" s="20"/>
      <c r="AR1090" s="20"/>
      <c r="AS1090" s="20"/>
      <c r="AT1090" s="20"/>
      <c r="AU1090" s="20"/>
      <c r="AV1090" s="20"/>
      <c r="AW1090" s="20"/>
      <c r="AX1090" s="20"/>
      <c r="AY1090" s="20"/>
      <c r="AZ1090" s="20"/>
      <c r="BA1090" s="20"/>
      <c r="BB1090" s="20"/>
      <c r="BC1090" s="20"/>
      <c r="BD1090" s="20"/>
      <c r="BE1090" s="20"/>
      <c r="BF1090" s="20"/>
      <c r="BG1090" s="20"/>
      <c r="BH1090" s="20"/>
      <c r="BI1090" s="20"/>
      <c r="BJ1090" s="20"/>
      <c r="BK1090" s="20"/>
      <c r="BL1090" s="20"/>
      <c r="BM1090" s="20"/>
      <c r="BN1090" s="20"/>
      <c r="BO1090" s="20"/>
      <c r="BP1090" s="20"/>
      <c r="BQ1090" s="20"/>
      <c r="BR1090" s="20"/>
      <c r="BS1090" s="20"/>
      <c r="BT1090" s="20"/>
      <c r="BU1090" s="20"/>
      <c r="BV1090" s="20"/>
      <c r="BW1090" s="20"/>
      <c r="BX1090" s="20"/>
      <c r="BY1090" s="20"/>
      <c r="BZ1090" s="20"/>
      <c r="CA1090" s="20"/>
      <c r="CB1090" s="20"/>
      <c r="CC1090" s="20"/>
      <c r="CD1090" s="20"/>
      <c r="CE1090" s="20"/>
      <c r="CF1090" s="20"/>
      <c r="CG1090" s="20"/>
      <c r="CH1090" s="20"/>
    </row>
    <row r="1091" spans="1:86" x14ac:dyDescent="0.25">
      <c r="A1091" s="20"/>
      <c r="B1091" s="20"/>
      <c r="C1091" s="20"/>
      <c r="D1091" s="20"/>
      <c r="E1091" s="20"/>
      <c r="F1091" s="20"/>
      <c r="G1091" s="20"/>
      <c r="H1091" s="20"/>
      <c r="I1091" s="20"/>
      <c r="J1091" s="20"/>
      <c r="K1091" s="20"/>
      <c r="L1091" s="20"/>
      <c r="M1091" s="20"/>
      <c r="N1091" s="20"/>
      <c r="O1091" s="20"/>
      <c r="P1091" s="20"/>
      <c r="Q1091" s="20"/>
      <c r="R1091" s="20"/>
      <c r="S1091" s="20"/>
      <c r="T1091" s="20"/>
      <c r="U1091" s="20"/>
      <c r="V1091" s="20"/>
      <c r="W1091" s="20"/>
      <c r="X1091" s="20"/>
      <c r="Y1091" s="20"/>
      <c r="Z1091" s="20"/>
      <c r="AA1091" s="20"/>
      <c r="AB1091" s="20"/>
      <c r="AC1091" s="20"/>
      <c r="AD1091" s="20"/>
      <c r="AE1091" s="20"/>
      <c r="AF1091" s="20"/>
      <c r="AG1091" s="20"/>
      <c r="AH1091" s="20"/>
      <c r="AI1091" s="20"/>
      <c r="AJ1091" s="20"/>
      <c r="AK1091" s="20"/>
      <c r="AL1091" s="20"/>
      <c r="AM1091" s="20"/>
      <c r="AN1091" s="20"/>
      <c r="AO1091" s="20"/>
      <c r="AP1091" s="20"/>
      <c r="AQ1091" s="20"/>
      <c r="AR1091" s="20"/>
      <c r="AS1091" s="20"/>
      <c r="AT1091" s="20"/>
      <c r="AU1091" s="20"/>
      <c r="AV1091" s="20"/>
      <c r="AW1091" s="20"/>
      <c r="AX1091" s="20"/>
      <c r="AY1091" s="20"/>
      <c r="AZ1091" s="20"/>
      <c r="BA1091" s="20"/>
      <c r="BB1091" s="20"/>
      <c r="BC1091" s="20"/>
      <c r="BD1091" s="20"/>
      <c r="BE1091" s="20"/>
      <c r="BF1091" s="20"/>
      <c r="BG1091" s="20"/>
      <c r="BH1091" s="20"/>
      <c r="BI1091" s="20"/>
      <c r="BJ1091" s="20"/>
      <c r="BK1091" s="20"/>
      <c r="BL1091" s="20"/>
      <c r="BM1091" s="20"/>
      <c r="BN1091" s="20"/>
      <c r="BO1091" s="20"/>
      <c r="BP1091" s="20"/>
      <c r="BQ1091" s="20"/>
      <c r="BR1091" s="20"/>
      <c r="BS1091" s="20"/>
      <c r="BT1091" s="20"/>
      <c r="BU1091" s="20"/>
      <c r="BV1091" s="20"/>
      <c r="BW1091" s="20"/>
      <c r="BX1091" s="20"/>
      <c r="BY1091" s="20"/>
      <c r="BZ1091" s="20"/>
      <c r="CA1091" s="20"/>
      <c r="CB1091" s="20"/>
      <c r="CC1091" s="20"/>
      <c r="CD1091" s="20"/>
      <c r="CE1091" s="20"/>
      <c r="CF1091" s="20"/>
      <c r="CG1091" s="20"/>
      <c r="CH1091" s="20"/>
    </row>
    <row r="1092" spans="1:86" x14ac:dyDescent="0.25">
      <c r="A1092" s="20"/>
      <c r="B1092" s="20"/>
      <c r="C1092" s="20"/>
      <c r="D1092" s="20"/>
      <c r="E1092" s="20"/>
      <c r="F1092" s="20"/>
      <c r="G1092" s="20"/>
      <c r="H1092" s="20"/>
      <c r="I1092" s="20"/>
      <c r="J1092" s="20"/>
      <c r="K1092" s="20"/>
      <c r="L1092" s="20"/>
      <c r="M1092" s="20"/>
      <c r="N1092" s="20"/>
      <c r="O1092" s="20"/>
      <c r="P1092" s="20"/>
      <c r="Q1092" s="20"/>
      <c r="R1092" s="20"/>
      <c r="S1092" s="20"/>
      <c r="T1092" s="20"/>
      <c r="U1092" s="20"/>
      <c r="V1092" s="20"/>
      <c r="W1092" s="20"/>
      <c r="X1092" s="20"/>
      <c r="Y1092" s="20"/>
      <c r="Z1092" s="20"/>
      <c r="AA1092" s="20"/>
      <c r="AB1092" s="20"/>
      <c r="AC1092" s="20"/>
      <c r="AD1092" s="20"/>
      <c r="AE1092" s="20"/>
      <c r="AF1092" s="20"/>
      <c r="AG1092" s="20"/>
      <c r="AH1092" s="20"/>
      <c r="AI1092" s="20"/>
      <c r="AJ1092" s="20"/>
      <c r="AK1092" s="20"/>
      <c r="AL1092" s="20"/>
      <c r="AM1092" s="20"/>
      <c r="AN1092" s="20"/>
      <c r="AO1092" s="20"/>
      <c r="AP1092" s="20"/>
      <c r="AQ1092" s="20"/>
      <c r="AR1092" s="20"/>
      <c r="AS1092" s="20"/>
      <c r="AT1092" s="20"/>
      <c r="AU1092" s="20"/>
      <c r="AV1092" s="20"/>
      <c r="AW1092" s="20"/>
      <c r="AX1092" s="20"/>
      <c r="AY1092" s="20"/>
      <c r="AZ1092" s="20"/>
      <c r="BA1092" s="20"/>
      <c r="BB1092" s="20"/>
      <c r="BC1092" s="20"/>
      <c r="BD1092" s="20"/>
      <c r="BE1092" s="20"/>
      <c r="BF1092" s="20"/>
      <c r="BG1092" s="20"/>
      <c r="BH1092" s="20"/>
      <c r="BI1092" s="20"/>
      <c r="BJ1092" s="20"/>
      <c r="BK1092" s="20"/>
      <c r="BL1092" s="20"/>
      <c r="BM1092" s="20"/>
      <c r="BN1092" s="20"/>
      <c r="BO1092" s="20"/>
      <c r="BP1092" s="20"/>
      <c r="BQ1092" s="20"/>
      <c r="BR1092" s="20"/>
      <c r="BS1092" s="20"/>
      <c r="BT1092" s="20"/>
      <c r="BU1092" s="20"/>
      <c r="BV1092" s="20"/>
      <c r="BW1092" s="20"/>
      <c r="BX1092" s="20"/>
      <c r="BY1092" s="20"/>
      <c r="BZ1092" s="20"/>
      <c r="CA1092" s="20"/>
      <c r="CB1092" s="20"/>
      <c r="CC1092" s="20"/>
      <c r="CD1092" s="20"/>
      <c r="CE1092" s="20"/>
      <c r="CF1092" s="20"/>
      <c r="CG1092" s="20"/>
      <c r="CH1092" s="20"/>
    </row>
    <row r="1093" spans="1:86" x14ac:dyDescent="0.25">
      <c r="A1093" s="20"/>
      <c r="B1093" s="20"/>
      <c r="C1093" s="20"/>
      <c r="D1093" s="20"/>
      <c r="E1093" s="20"/>
      <c r="F1093" s="20"/>
      <c r="G1093" s="20"/>
      <c r="H1093" s="20"/>
      <c r="I1093" s="20"/>
      <c r="J1093" s="20"/>
      <c r="K1093" s="20"/>
      <c r="L1093" s="20"/>
      <c r="M1093" s="20"/>
      <c r="N1093" s="20"/>
      <c r="O1093" s="20"/>
      <c r="P1093" s="20"/>
      <c r="Q1093" s="20"/>
      <c r="R1093" s="20"/>
      <c r="S1093" s="20"/>
      <c r="T1093" s="20"/>
      <c r="U1093" s="20"/>
      <c r="V1093" s="20"/>
      <c r="W1093" s="20"/>
      <c r="X1093" s="20"/>
      <c r="Y1093" s="20"/>
      <c r="Z1093" s="20"/>
      <c r="AA1093" s="20"/>
      <c r="AB1093" s="20"/>
      <c r="AC1093" s="20"/>
      <c r="AD1093" s="20"/>
      <c r="AE1093" s="20"/>
      <c r="AF1093" s="20"/>
      <c r="AG1093" s="20"/>
      <c r="AH1093" s="20"/>
      <c r="AI1093" s="20"/>
      <c r="AJ1093" s="20"/>
      <c r="AK1093" s="20"/>
      <c r="AL1093" s="20"/>
      <c r="AM1093" s="20"/>
      <c r="AN1093" s="20"/>
      <c r="AO1093" s="20"/>
      <c r="AP1093" s="20"/>
      <c r="AQ1093" s="20"/>
      <c r="AR1093" s="20"/>
      <c r="AS1093" s="20"/>
      <c r="AT1093" s="20"/>
      <c r="AU1093" s="20"/>
      <c r="AV1093" s="20"/>
      <c r="AW1093" s="20"/>
      <c r="AX1093" s="20"/>
      <c r="AY1093" s="20"/>
      <c r="AZ1093" s="20"/>
      <c r="BA1093" s="20"/>
      <c r="BB1093" s="20"/>
      <c r="BC1093" s="20"/>
      <c r="BD1093" s="20"/>
      <c r="BE1093" s="20"/>
      <c r="BF1093" s="20"/>
      <c r="BG1093" s="20"/>
      <c r="BH1093" s="20"/>
      <c r="BI1093" s="20"/>
      <c r="BJ1093" s="20"/>
      <c r="BK1093" s="20"/>
      <c r="BL1093" s="20"/>
      <c r="BM1093" s="20"/>
      <c r="BN1093" s="20"/>
      <c r="BO1093" s="20"/>
      <c r="BP1093" s="20"/>
      <c r="BQ1093" s="20"/>
      <c r="BR1093" s="20"/>
      <c r="BS1093" s="20"/>
      <c r="BT1093" s="20"/>
      <c r="BU1093" s="20"/>
      <c r="BV1093" s="20"/>
      <c r="BW1093" s="20"/>
      <c r="BX1093" s="20"/>
      <c r="BY1093" s="20"/>
      <c r="BZ1093" s="20"/>
      <c r="CA1093" s="20"/>
      <c r="CB1093" s="20"/>
      <c r="CC1093" s="20"/>
      <c r="CD1093" s="20"/>
      <c r="CE1093" s="20"/>
      <c r="CF1093" s="20"/>
      <c r="CG1093" s="20"/>
      <c r="CH1093" s="20"/>
    </row>
    <row r="1094" spans="1:86" x14ac:dyDescent="0.25">
      <c r="A1094" s="20"/>
      <c r="B1094" s="20"/>
      <c r="C1094" s="20"/>
      <c r="D1094" s="20"/>
      <c r="E1094" s="20"/>
      <c r="F1094" s="20"/>
      <c r="G1094" s="20"/>
      <c r="H1094" s="20"/>
      <c r="I1094" s="20"/>
      <c r="J1094" s="20"/>
      <c r="K1094" s="20"/>
      <c r="L1094" s="20"/>
      <c r="M1094" s="20"/>
      <c r="N1094" s="20"/>
      <c r="O1094" s="20"/>
      <c r="P1094" s="20"/>
      <c r="Q1094" s="20"/>
      <c r="R1094" s="20"/>
      <c r="S1094" s="20"/>
      <c r="T1094" s="20"/>
      <c r="U1094" s="20"/>
      <c r="V1094" s="20"/>
      <c r="W1094" s="20"/>
      <c r="X1094" s="20"/>
      <c r="Y1094" s="20"/>
      <c r="Z1094" s="20"/>
      <c r="AA1094" s="20"/>
      <c r="AB1094" s="20"/>
      <c r="AC1094" s="20"/>
      <c r="AD1094" s="20"/>
      <c r="AE1094" s="20"/>
      <c r="AF1094" s="20"/>
      <c r="AG1094" s="20"/>
      <c r="AH1094" s="20"/>
      <c r="AI1094" s="20"/>
      <c r="AJ1094" s="20"/>
      <c r="AK1094" s="20"/>
      <c r="AL1094" s="20"/>
      <c r="AM1094" s="20"/>
      <c r="AN1094" s="20"/>
      <c r="AO1094" s="20"/>
      <c r="AP1094" s="20"/>
      <c r="AQ1094" s="20"/>
      <c r="AR1094" s="20"/>
      <c r="AS1094" s="20"/>
      <c r="AT1094" s="20"/>
      <c r="AU1094" s="20"/>
      <c r="AV1094" s="20"/>
      <c r="AW1094" s="20"/>
      <c r="AX1094" s="20"/>
      <c r="AY1094" s="20"/>
      <c r="AZ1094" s="20"/>
      <c r="BA1094" s="20"/>
      <c r="BB1094" s="20"/>
      <c r="BC1094" s="20"/>
      <c r="BD1094" s="20"/>
      <c r="BE1094" s="20"/>
      <c r="BF1094" s="20"/>
      <c r="BG1094" s="20"/>
      <c r="BH1094" s="20"/>
      <c r="BI1094" s="20"/>
      <c r="BJ1094" s="20"/>
      <c r="BK1094" s="20"/>
      <c r="BL1094" s="20"/>
      <c r="BM1094" s="20"/>
      <c r="BN1094" s="20"/>
      <c r="BO1094" s="20"/>
      <c r="BP1094" s="20"/>
      <c r="BQ1094" s="20"/>
      <c r="BR1094" s="20"/>
      <c r="BS1094" s="20"/>
      <c r="BT1094" s="20"/>
      <c r="BU1094" s="20"/>
      <c r="BV1094" s="20"/>
      <c r="BW1094" s="20"/>
      <c r="BX1094" s="20"/>
      <c r="BY1094" s="20"/>
      <c r="BZ1094" s="20"/>
      <c r="CA1094" s="20"/>
      <c r="CB1094" s="20"/>
      <c r="CC1094" s="20"/>
      <c r="CD1094" s="20"/>
      <c r="CE1094" s="20"/>
      <c r="CF1094" s="20"/>
      <c r="CG1094" s="20"/>
      <c r="CH1094" s="20"/>
    </row>
    <row r="1095" spans="1:86" x14ac:dyDescent="0.25">
      <c r="A1095" s="20"/>
      <c r="B1095" s="20"/>
      <c r="C1095" s="20"/>
      <c r="D1095" s="20"/>
      <c r="E1095" s="20"/>
      <c r="F1095" s="20"/>
      <c r="G1095" s="20"/>
      <c r="H1095" s="20"/>
      <c r="I1095" s="20"/>
      <c r="J1095" s="20"/>
      <c r="K1095" s="20"/>
      <c r="L1095" s="20"/>
      <c r="M1095" s="20"/>
      <c r="N1095" s="20"/>
      <c r="O1095" s="20"/>
      <c r="P1095" s="20"/>
      <c r="Q1095" s="20"/>
      <c r="R1095" s="20"/>
      <c r="S1095" s="20"/>
      <c r="T1095" s="20"/>
      <c r="U1095" s="20"/>
      <c r="V1095" s="20"/>
      <c r="W1095" s="20"/>
      <c r="X1095" s="20"/>
      <c r="Y1095" s="20"/>
      <c r="Z1095" s="20"/>
      <c r="AA1095" s="20"/>
      <c r="AB1095" s="20"/>
      <c r="AC1095" s="20"/>
      <c r="AD1095" s="20"/>
      <c r="AE1095" s="20"/>
      <c r="AF1095" s="20"/>
      <c r="AG1095" s="20"/>
      <c r="AH1095" s="20"/>
      <c r="AI1095" s="20"/>
      <c r="AJ1095" s="20"/>
      <c r="AK1095" s="20"/>
      <c r="AL1095" s="20"/>
      <c r="AM1095" s="20"/>
      <c r="AN1095" s="20"/>
      <c r="AO1095" s="20"/>
      <c r="AP1095" s="20"/>
      <c r="AQ1095" s="20"/>
      <c r="AR1095" s="20"/>
      <c r="AS1095" s="20"/>
      <c r="AT1095" s="20"/>
      <c r="AU1095" s="20"/>
      <c r="AV1095" s="20"/>
      <c r="AW1095" s="20"/>
      <c r="AX1095" s="20"/>
      <c r="AY1095" s="20"/>
      <c r="AZ1095" s="20"/>
      <c r="BA1095" s="20"/>
      <c r="BB1095" s="20"/>
      <c r="BC1095" s="20"/>
      <c r="BD1095" s="20"/>
      <c r="BE1095" s="20"/>
      <c r="BF1095" s="20"/>
      <c r="BG1095" s="20"/>
      <c r="BH1095" s="20"/>
      <c r="BI1095" s="20"/>
      <c r="BJ1095" s="20"/>
      <c r="BK1095" s="20"/>
      <c r="BL1095" s="20"/>
      <c r="BM1095" s="20"/>
      <c r="BN1095" s="20"/>
      <c r="BO1095" s="20"/>
      <c r="BP1095" s="20"/>
      <c r="BQ1095" s="20"/>
      <c r="BR1095" s="20"/>
      <c r="BS1095" s="20"/>
      <c r="BT1095" s="20"/>
      <c r="BU1095" s="20"/>
      <c r="BV1095" s="20"/>
      <c r="BW1095" s="20"/>
      <c r="BX1095" s="20"/>
      <c r="BY1095" s="20"/>
      <c r="BZ1095" s="20"/>
      <c r="CA1095" s="20"/>
      <c r="CB1095" s="20"/>
      <c r="CC1095" s="20"/>
      <c r="CD1095" s="20"/>
      <c r="CE1095" s="20"/>
      <c r="CF1095" s="20"/>
      <c r="CG1095" s="20"/>
      <c r="CH1095" s="20"/>
    </row>
    <row r="1096" spans="1:86" x14ac:dyDescent="0.25">
      <c r="A1096" s="20"/>
      <c r="B1096" s="20"/>
      <c r="C1096" s="20"/>
      <c r="D1096" s="20"/>
      <c r="E1096" s="20"/>
      <c r="F1096" s="20"/>
      <c r="G1096" s="20"/>
      <c r="H1096" s="20"/>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c r="BC1096" s="20"/>
      <c r="BD1096" s="20"/>
      <c r="BE1096" s="20"/>
      <c r="BF1096" s="20"/>
      <c r="BG1096" s="20"/>
      <c r="BH1096" s="20"/>
      <c r="BI1096" s="20"/>
      <c r="BJ1096" s="20"/>
      <c r="BK1096" s="20"/>
      <c r="BL1096" s="20"/>
      <c r="BM1096" s="20"/>
      <c r="BN1096" s="20"/>
      <c r="BO1096" s="20"/>
      <c r="BP1096" s="20"/>
      <c r="BQ1096" s="20"/>
      <c r="BR1096" s="20"/>
      <c r="BS1096" s="20"/>
      <c r="BT1096" s="20"/>
      <c r="BU1096" s="20"/>
      <c r="BV1096" s="20"/>
      <c r="BW1096" s="20"/>
      <c r="BX1096" s="20"/>
      <c r="BY1096" s="20"/>
      <c r="BZ1096" s="20"/>
      <c r="CA1096" s="20"/>
      <c r="CB1096" s="20"/>
      <c r="CC1096" s="20"/>
      <c r="CD1096" s="20"/>
      <c r="CE1096" s="20"/>
      <c r="CF1096" s="20"/>
      <c r="CG1096" s="20"/>
      <c r="CH1096" s="20"/>
    </row>
    <row r="1097" spans="1:86" x14ac:dyDescent="0.25">
      <c r="A1097" s="20"/>
      <c r="B1097" s="20"/>
      <c r="C1097" s="20"/>
      <c r="D1097" s="20"/>
      <c r="E1097" s="20"/>
      <c r="F1097" s="20"/>
      <c r="G1097" s="20"/>
      <c r="H1097" s="20"/>
      <c r="I1097" s="20"/>
      <c r="J1097" s="20"/>
      <c r="K1097" s="20"/>
      <c r="L1097" s="20"/>
      <c r="M1097" s="20"/>
      <c r="N1097" s="20"/>
      <c r="O1097" s="20"/>
      <c r="P1097" s="20"/>
      <c r="Q1097" s="20"/>
      <c r="R1097" s="20"/>
      <c r="S1097" s="20"/>
      <c r="T1097" s="20"/>
      <c r="U1097" s="20"/>
      <c r="V1097" s="20"/>
      <c r="W1097" s="20"/>
      <c r="X1097" s="20"/>
      <c r="Y1097" s="20"/>
      <c r="Z1097" s="20"/>
      <c r="AA1097" s="20"/>
      <c r="AB1097" s="20"/>
      <c r="AC1097" s="20"/>
      <c r="AD1097" s="20"/>
      <c r="AE1097" s="20"/>
      <c r="AF1097" s="20"/>
      <c r="AG1097" s="20"/>
      <c r="AH1097" s="20"/>
      <c r="AI1097" s="20"/>
      <c r="AJ1097" s="20"/>
      <c r="AK1097" s="20"/>
      <c r="AL1097" s="20"/>
      <c r="AM1097" s="20"/>
      <c r="AN1097" s="20"/>
      <c r="AO1097" s="20"/>
      <c r="AP1097" s="20"/>
      <c r="AQ1097" s="20"/>
      <c r="AR1097" s="20"/>
      <c r="AS1097" s="20"/>
      <c r="AT1097" s="20"/>
      <c r="AU1097" s="20"/>
      <c r="AV1097" s="20"/>
      <c r="AW1097" s="20"/>
      <c r="AX1097" s="20"/>
      <c r="AY1097" s="20"/>
      <c r="AZ1097" s="20"/>
      <c r="BA1097" s="20"/>
      <c r="BB1097" s="20"/>
      <c r="BC1097" s="20"/>
      <c r="BD1097" s="20"/>
      <c r="BE1097" s="20"/>
      <c r="BF1097" s="20"/>
      <c r="BG1097" s="20"/>
      <c r="BH1097" s="20"/>
      <c r="BI1097" s="20"/>
      <c r="BJ1097" s="20"/>
      <c r="BK1097" s="20"/>
      <c r="BL1097" s="20"/>
      <c r="BM1097" s="20"/>
      <c r="BN1097" s="20"/>
      <c r="BO1097" s="20"/>
      <c r="BP1097" s="20"/>
      <c r="BQ1097" s="20"/>
      <c r="BR1097" s="20"/>
      <c r="BS1097" s="20"/>
      <c r="BT1097" s="20"/>
      <c r="BU1097" s="20"/>
      <c r="BV1097" s="20"/>
      <c r="BW1097" s="20"/>
      <c r="BX1097" s="20"/>
      <c r="BY1097" s="20"/>
      <c r="BZ1097" s="20"/>
      <c r="CA1097" s="20"/>
      <c r="CB1097" s="20"/>
      <c r="CC1097" s="20"/>
      <c r="CD1097" s="20"/>
      <c r="CE1097" s="20"/>
      <c r="CF1097" s="20"/>
      <c r="CG1097" s="20"/>
      <c r="CH1097" s="20"/>
    </row>
    <row r="1098" spans="1:86" x14ac:dyDescent="0.25">
      <c r="A1098" s="20"/>
      <c r="B1098" s="20"/>
      <c r="C1098" s="20"/>
      <c r="D1098" s="20"/>
      <c r="E1098" s="20"/>
      <c r="F1098" s="20"/>
      <c r="G1098" s="20"/>
      <c r="H1098" s="20"/>
      <c r="I1098" s="20"/>
      <c r="J1098" s="20"/>
      <c r="K1098" s="20"/>
      <c r="L1098" s="20"/>
      <c r="M1098" s="20"/>
      <c r="N1098" s="20"/>
      <c r="O1098" s="20"/>
      <c r="P1098" s="20"/>
      <c r="Q1098" s="20"/>
      <c r="R1098" s="20"/>
      <c r="S1098" s="20"/>
      <c r="T1098" s="20"/>
      <c r="U1098" s="20"/>
      <c r="V1098" s="20"/>
      <c r="W1098" s="20"/>
      <c r="X1098" s="20"/>
      <c r="Y1098" s="20"/>
      <c r="Z1098" s="20"/>
      <c r="AA1098" s="20"/>
      <c r="AB1098" s="20"/>
      <c r="AC1098" s="20"/>
      <c r="AD1098" s="20"/>
      <c r="AE1098" s="20"/>
      <c r="AF1098" s="20"/>
      <c r="AG1098" s="20"/>
      <c r="AH1098" s="20"/>
      <c r="AI1098" s="20"/>
      <c r="AJ1098" s="20"/>
      <c r="AK1098" s="20"/>
      <c r="AL1098" s="20"/>
      <c r="AM1098" s="20"/>
      <c r="AN1098" s="20"/>
      <c r="AO1098" s="20"/>
      <c r="AP1098" s="20"/>
      <c r="AQ1098" s="20"/>
      <c r="AR1098" s="20"/>
      <c r="AS1098" s="20"/>
      <c r="AT1098" s="20"/>
      <c r="AU1098" s="20"/>
      <c r="AV1098" s="20"/>
      <c r="AW1098" s="20"/>
      <c r="AX1098" s="20"/>
      <c r="AY1098" s="20"/>
      <c r="AZ1098" s="20"/>
      <c r="BA1098" s="20"/>
      <c r="BB1098" s="20"/>
      <c r="BC1098" s="20"/>
      <c r="BD1098" s="20"/>
      <c r="BE1098" s="20"/>
      <c r="BF1098" s="20"/>
      <c r="BG1098" s="20"/>
      <c r="BH1098" s="20"/>
      <c r="BI1098" s="20"/>
      <c r="BJ1098" s="20"/>
      <c r="BK1098" s="20"/>
      <c r="BL1098" s="20"/>
      <c r="BM1098" s="20"/>
      <c r="BN1098" s="20"/>
      <c r="BO1098" s="20"/>
      <c r="BP1098" s="20"/>
      <c r="BQ1098" s="20"/>
      <c r="BR1098" s="20"/>
      <c r="BS1098" s="20"/>
      <c r="BT1098" s="20"/>
      <c r="BU1098" s="20"/>
      <c r="BV1098" s="20"/>
      <c r="BW1098" s="20"/>
      <c r="BX1098" s="20"/>
      <c r="BY1098" s="20"/>
      <c r="BZ1098" s="20"/>
      <c r="CA1098" s="20"/>
      <c r="CB1098" s="20"/>
      <c r="CC1098" s="20"/>
      <c r="CD1098" s="20"/>
      <c r="CE1098" s="20"/>
      <c r="CF1098" s="20"/>
      <c r="CG1098" s="20"/>
      <c r="CH1098" s="20"/>
    </row>
    <row r="1099" spans="1:86" x14ac:dyDescent="0.25">
      <c r="A1099" s="20"/>
      <c r="B1099" s="20"/>
      <c r="C1099" s="20"/>
      <c r="D1099" s="20"/>
      <c r="E1099" s="20"/>
      <c r="F1099" s="20"/>
      <c r="G1099" s="20"/>
      <c r="H1099" s="20"/>
      <c r="I1099" s="20"/>
      <c r="J1099" s="20"/>
      <c r="K1099" s="20"/>
      <c r="L1099" s="20"/>
      <c r="M1099" s="20"/>
      <c r="N1099" s="20"/>
      <c r="O1099" s="20"/>
      <c r="P1099" s="20"/>
      <c r="Q1099" s="20"/>
      <c r="R1099" s="20"/>
      <c r="S1099" s="20"/>
      <c r="T1099" s="20"/>
      <c r="U1099" s="20"/>
      <c r="V1099" s="20"/>
      <c r="W1099" s="20"/>
      <c r="X1099" s="20"/>
      <c r="Y1099" s="20"/>
      <c r="Z1099" s="20"/>
      <c r="AA1099" s="20"/>
      <c r="AB1099" s="20"/>
      <c r="AC1099" s="20"/>
      <c r="AD1099" s="20"/>
      <c r="AE1099" s="20"/>
      <c r="AF1099" s="20"/>
      <c r="AG1099" s="20"/>
      <c r="AH1099" s="20"/>
      <c r="AI1099" s="20"/>
      <c r="AJ1099" s="20"/>
      <c r="AK1099" s="20"/>
      <c r="AL1099" s="20"/>
      <c r="AM1099" s="20"/>
      <c r="AN1099" s="20"/>
      <c r="AO1099" s="20"/>
      <c r="AP1099" s="20"/>
      <c r="AQ1099" s="20"/>
      <c r="AR1099" s="20"/>
      <c r="AS1099" s="20"/>
      <c r="AT1099" s="20"/>
      <c r="AU1099" s="20"/>
      <c r="AV1099" s="20"/>
      <c r="AW1099" s="20"/>
      <c r="AX1099" s="20"/>
      <c r="AY1099" s="20"/>
      <c r="AZ1099" s="20"/>
      <c r="BA1099" s="20"/>
      <c r="BB1099" s="20"/>
      <c r="BC1099" s="20"/>
      <c r="BD1099" s="20"/>
      <c r="BE1099" s="20"/>
      <c r="BF1099" s="20"/>
      <c r="BG1099" s="20"/>
      <c r="BH1099" s="20"/>
      <c r="BI1099" s="20"/>
      <c r="BJ1099" s="20"/>
      <c r="BK1099" s="20"/>
      <c r="BL1099" s="20"/>
      <c r="BM1099" s="20"/>
      <c r="BN1099" s="20"/>
      <c r="BO1099" s="20"/>
      <c r="BP1099" s="20"/>
      <c r="BQ1099" s="20"/>
      <c r="BR1099" s="20"/>
      <c r="BS1099" s="20"/>
      <c r="BT1099" s="20"/>
      <c r="BU1099" s="20"/>
      <c r="BV1099" s="20"/>
      <c r="BW1099" s="20"/>
      <c r="BX1099" s="20"/>
      <c r="BY1099" s="20"/>
      <c r="BZ1099" s="20"/>
      <c r="CA1099" s="20"/>
      <c r="CB1099" s="20"/>
      <c r="CC1099" s="20"/>
      <c r="CD1099" s="20"/>
      <c r="CE1099" s="20"/>
      <c r="CF1099" s="20"/>
      <c r="CG1099" s="20"/>
      <c r="CH1099" s="20"/>
    </row>
    <row r="1100" spans="1:86" x14ac:dyDescent="0.25">
      <c r="A1100" s="20"/>
      <c r="B1100" s="20"/>
      <c r="C1100" s="20"/>
      <c r="D1100" s="20"/>
      <c r="E1100" s="20"/>
      <c r="F1100" s="20"/>
      <c r="G1100" s="20"/>
      <c r="H1100" s="20"/>
      <c r="I1100" s="20"/>
      <c r="J1100" s="20"/>
      <c r="K1100" s="20"/>
      <c r="L1100" s="20"/>
      <c r="M1100" s="20"/>
      <c r="N1100" s="20"/>
      <c r="O1100" s="20"/>
      <c r="P1100" s="20"/>
      <c r="Q1100" s="20"/>
      <c r="R1100" s="20"/>
      <c r="S1100" s="20"/>
      <c r="T1100" s="20"/>
      <c r="U1100" s="20"/>
      <c r="V1100" s="20"/>
      <c r="W1100" s="20"/>
      <c r="X1100" s="20"/>
      <c r="Y1100" s="20"/>
      <c r="Z1100" s="20"/>
      <c r="AA1100" s="20"/>
      <c r="AB1100" s="20"/>
      <c r="AC1100" s="20"/>
      <c r="AD1100" s="20"/>
      <c r="AE1100" s="20"/>
      <c r="AF1100" s="20"/>
      <c r="AG1100" s="20"/>
      <c r="AH1100" s="20"/>
      <c r="AI1100" s="20"/>
      <c r="AJ1100" s="20"/>
      <c r="AK1100" s="20"/>
      <c r="AL1100" s="20"/>
      <c r="AM1100" s="20"/>
      <c r="AN1100" s="20"/>
      <c r="AO1100" s="20"/>
      <c r="AP1100" s="20"/>
      <c r="AQ1100" s="20"/>
      <c r="AR1100" s="20"/>
      <c r="AS1100" s="20"/>
      <c r="AT1100" s="20"/>
      <c r="AU1100" s="20"/>
      <c r="AV1100" s="20"/>
      <c r="AW1100" s="20"/>
      <c r="AX1100" s="20"/>
      <c r="AY1100" s="20"/>
      <c r="AZ1100" s="20"/>
      <c r="BA1100" s="20"/>
      <c r="BB1100" s="20"/>
      <c r="BC1100" s="20"/>
      <c r="BD1100" s="20"/>
      <c r="BE1100" s="20"/>
      <c r="BF1100" s="20"/>
      <c r="BG1100" s="20"/>
      <c r="BH1100" s="20"/>
      <c r="BI1100" s="20"/>
      <c r="BJ1100" s="20"/>
      <c r="BK1100" s="20"/>
      <c r="BL1100" s="20"/>
      <c r="BM1100" s="20"/>
      <c r="BN1100" s="20"/>
      <c r="BO1100" s="20"/>
      <c r="BP1100" s="20"/>
      <c r="BQ1100" s="20"/>
      <c r="BR1100" s="20"/>
      <c r="BS1100" s="20"/>
      <c r="BT1100" s="20"/>
      <c r="BU1100" s="20"/>
      <c r="BV1100" s="20"/>
      <c r="BW1100" s="20"/>
      <c r="BX1100" s="20"/>
      <c r="BY1100" s="20"/>
      <c r="BZ1100" s="20"/>
      <c r="CA1100" s="20"/>
      <c r="CB1100" s="20"/>
      <c r="CC1100" s="20"/>
      <c r="CD1100" s="20"/>
      <c r="CE1100" s="20"/>
      <c r="CF1100" s="20"/>
      <c r="CG1100" s="20"/>
      <c r="CH1100" s="20"/>
    </row>
    <row r="1101" spans="1:86" x14ac:dyDescent="0.25">
      <c r="A1101" s="20"/>
      <c r="B1101" s="20"/>
      <c r="C1101" s="20"/>
      <c r="D1101" s="20"/>
      <c r="E1101" s="20"/>
      <c r="F1101" s="20"/>
      <c r="G1101" s="20"/>
      <c r="H1101" s="20"/>
      <c r="I1101" s="20"/>
      <c r="J1101" s="20"/>
      <c r="K1101" s="20"/>
      <c r="L1101" s="20"/>
      <c r="M1101" s="20"/>
      <c r="N1101" s="20"/>
      <c r="O1101" s="20"/>
      <c r="P1101" s="20"/>
      <c r="Q1101" s="20"/>
      <c r="R1101" s="20"/>
      <c r="S1101" s="20"/>
      <c r="T1101" s="20"/>
      <c r="U1101" s="20"/>
      <c r="V1101" s="20"/>
      <c r="W1101" s="20"/>
      <c r="X1101" s="20"/>
      <c r="Y1101" s="20"/>
      <c r="Z1101" s="20"/>
      <c r="AA1101" s="20"/>
      <c r="AB1101" s="20"/>
      <c r="AC1101" s="20"/>
      <c r="AD1101" s="20"/>
      <c r="AE1101" s="20"/>
      <c r="AF1101" s="20"/>
      <c r="AG1101" s="20"/>
      <c r="AH1101" s="20"/>
      <c r="AI1101" s="20"/>
      <c r="AJ1101" s="20"/>
      <c r="AK1101" s="20"/>
      <c r="AL1101" s="20"/>
      <c r="AM1101" s="20"/>
      <c r="AN1101" s="20"/>
      <c r="AO1101" s="20"/>
      <c r="AP1101" s="20"/>
      <c r="AQ1101" s="20"/>
      <c r="AR1101" s="20"/>
      <c r="AS1101" s="20"/>
      <c r="AT1101" s="20"/>
      <c r="AU1101" s="20"/>
      <c r="AV1101" s="20"/>
      <c r="AW1101" s="20"/>
      <c r="AX1101" s="20"/>
      <c r="AY1101" s="20"/>
      <c r="AZ1101" s="20"/>
      <c r="BA1101" s="20"/>
      <c r="BB1101" s="20"/>
      <c r="BC1101" s="20"/>
      <c r="BD1101" s="20"/>
      <c r="BE1101" s="20"/>
      <c r="BF1101" s="20"/>
      <c r="BG1101" s="20"/>
      <c r="BH1101" s="20"/>
      <c r="BI1101" s="20"/>
      <c r="BJ1101" s="20"/>
      <c r="BK1101" s="20"/>
      <c r="BL1101" s="20"/>
      <c r="BM1101" s="20"/>
      <c r="BN1101" s="20"/>
      <c r="BO1101" s="20"/>
      <c r="BP1101" s="20"/>
      <c r="BQ1101" s="20"/>
      <c r="BR1101" s="20"/>
      <c r="BS1101" s="20"/>
      <c r="BT1101" s="20"/>
      <c r="BU1101" s="20"/>
      <c r="BV1101" s="20"/>
      <c r="BW1101" s="20"/>
      <c r="BX1101" s="20"/>
      <c r="BY1101" s="20"/>
      <c r="BZ1101" s="20"/>
      <c r="CA1101" s="20"/>
      <c r="CB1101" s="20"/>
      <c r="CC1101" s="20"/>
      <c r="CD1101" s="20"/>
      <c r="CE1101" s="20"/>
      <c r="CF1101" s="20"/>
      <c r="CG1101" s="20"/>
      <c r="CH1101" s="20"/>
    </row>
    <row r="1102" spans="1:86" x14ac:dyDescent="0.25">
      <c r="A1102" s="20"/>
      <c r="B1102" s="20"/>
      <c r="C1102" s="20"/>
      <c r="D1102" s="20"/>
      <c r="E1102" s="20"/>
      <c r="F1102" s="20"/>
      <c r="G1102" s="20"/>
      <c r="H1102" s="20"/>
      <c r="I1102" s="20"/>
      <c r="J1102" s="20"/>
      <c r="K1102" s="20"/>
      <c r="L1102" s="20"/>
      <c r="M1102" s="20"/>
      <c r="N1102" s="20"/>
      <c r="O1102" s="20"/>
      <c r="P1102" s="20"/>
      <c r="Q1102" s="20"/>
      <c r="R1102" s="20"/>
      <c r="S1102" s="20"/>
      <c r="T1102" s="20"/>
      <c r="U1102" s="20"/>
      <c r="V1102" s="20"/>
      <c r="W1102" s="20"/>
      <c r="X1102" s="20"/>
      <c r="Y1102" s="20"/>
      <c r="Z1102" s="20"/>
      <c r="AA1102" s="20"/>
      <c r="AB1102" s="20"/>
      <c r="AC1102" s="20"/>
      <c r="AD1102" s="20"/>
      <c r="AE1102" s="20"/>
      <c r="AF1102" s="20"/>
      <c r="AG1102" s="20"/>
      <c r="AH1102" s="20"/>
      <c r="AI1102" s="20"/>
      <c r="AJ1102" s="20"/>
      <c r="AK1102" s="20"/>
      <c r="AL1102" s="20"/>
      <c r="AM1102" s="20"/>
      <c r="AN1102" s="20"/>
      <c r="AO1102" s="20"/>
      <c r="AP1102" s="20"/>
      <c r="AQ1102" s="20"/>
      <c r="AR1102" s="20"/>
      <c r="AS1102" s="20"/>
      <c r="AT1102" s="20"/>
      <c r="AU1102" s="20"/>
      <c r="AV1102" s="20"/>
      <c r="AW1102" s="20"/>
      <c r="AX1102" s="20"/>
      <c r="AY1102" s="20"/>
      <c r="AZ1102" s="20"/>
      <c r="BA1102" s="20"/>
      <c r="BB1102" s="20"/>
      <c r="BC1102" s="20"/>
      <c r="BD1102" s="20"/>
      <c r="BE1102" s="20"/>
      <c r="BF1102" s="20"/>
      <c r="BG1102" s="20"/>
      <c r="BH1102" s="20"/>
      <c r="BI1102" s="20"/>
      <c r="BJ1102" s="20"/>
      <c r="BK1102" s="20"/>
      <c r="BL1102" s="20"/>
      <c r="BM1102" s="20"/>
      <c r="BN1102" s="20"/>
      <c r="BO1102" s="20"/>
      <c r="BP1102" s="20"/>
      <c r="BQ1102" s="20"/>
      <c r="BR1102" s="20"/>
      <c r="BS1102" s="20"/>
      <c r="BT1102" s="20"/>
      <c r="BU1102" s="20"/>
      <c r="BV1102" s="20"/>
      <c r="BW1102" s="20"/>
      <c r="BX1102" s="20"/>
      <c r="BY1102" s="20"/>
      <c r="BZ1102" s="20"/>
      <c r="CA1102" s="20"/>
      <c r="CB1102" s="20"/>
      <c r="CC1102" s="20"/>
      <c r="CD1102" s="20"/>
      <c r="CE1102" s="20"/>
      <c r="CF1102" s="20"/>
      <c r="CG1102" s="20"/>
      <c r="CH1102" s="20"/>
    </row>
    <row r="1103" spans="1:86" x14ac:dyDescent="0.25">
      <c r="A1103" s="20"/>
      <c r="B1103" s="20"/>
      <c r="C1103" s="20"/>
      <c r="D1103" s="20"/>
      <c r="E1103" s="20"/>
      <c r="F1103" s="20"/>
      <c r="G1103" s="20"/>
      <c r="H1103" s="20"/>
      <c r="I1103" s="20"/>
      <c r="J1103" s="20"/>
      <c r="K1103" s="20"/>
      <c r="L1103" s="20"/>
      <c r="M1103" s="20"/>
      <c r="N1103" s="20"/>
      <c r="O1103" s="20"/>
      <c r="P1103" s="20"/>
      <c r="Q1103" s="20"/>
      <c r="R1103" s="20"/>
      <c r="S1103" s="20"/>
      <c r="T1103" s="20"/>
      <c r="U1103" s="20"/>
      <c r="V1103" s="20"/>
      <c r="W1103" s="20"/>
      <c r="X1103" s="20"/>
      <c r="Y1103" s="20"/>
      <c r="Z1103" s="20"/>
      <c r="AA1103" s="20"/>
      <c r="AB1103" s="20"/>
      <c r="AC1103" s="20"/>
      <c r="AD1103" s="20"/>
      <c r="AE1103" s="20"/>
      <c r="AF1103" s="20"/>
      <c r="AG1103" s="20"/>
      <c r="AH1103" s="20"/>
      <c r="AI1103" s="20"/>
      <c r="AJ1103" s="20"/>
      <c r="AK1103" s="20"/>
      <c r="AL1103" s="20"/>
      <c r="AM1103" s="20"/>
      <c r="AN1103" s="20"/>
      <c r="AO1103" s="20"/>
      <c r="AP1103" s="20"/>
      <c r="AQ1103" s="20"/>
      <c r="AR1103" s="20"/>
      <c r="AS1103" s="20"/>
      <c r="AT1103" s="20"/>
      <c r="AU1103" s="20"/>
      <c r="AV1103" s="20"/>
      <c r="AW1103" s="20"/>
      <c r="AX1103" s="20"/>
      <c r="AY1103" s="20"/>
      <c r="AZ1103" s="20"/>
      <c r="BA1103" s="20"/>
      <c r="BB1103" s="20"/>
      <c r="BC1103" s="20"/>
      <c r="BD1103" s="20"/>
      <c r="BE1103" s="20"/>
      <c r="BF1103" s="20"/>
      <c r="BG1103" s="20"/>
      <c r="BH1103" s="20"/>
      <c r="BI1103" s="20"/>
      <c r="BJ1103" s="20"/>
      <c r="BK1103" s="20"/>
      <c r="BL1103" s="20"/>
      <c r="BM1103" s="20"/>
      <c r="BN1103" s="20"/>
      <c r="BO1103" s="20"/>
      <c r="BP1103" s="20"/>
      <c r="BQ1103" s="20"/>
      <c r="BR1103" s="20"/>
      <c r="BS1103" s="20"/>
      <c r="BT1103" s="20"/>
      <c r="BU1103" s="20"/>
      <c r="BV1103" s="20"/>
      <c r="BW1103" s="20"/>
      <c r="BX1103" s="20"/>
      <c r="BY1103" s="20"/>
      <c r="BZ1103" s="20"/>
      <c r="CA1103" s="20"/>
      <c r="CB1103" s="20"/>
      <c r="CC1103" s="20"/>
      <c r="CD1103" s="20"/>
      <c r="CE1103" s="20"/>
      <c r="CF1103" s="20"/>
      <c r="CG1103" s="20"/>
      <c r="CH1103" s="20"/>
    </row>
    <row r="1104" spans="1:86" x14ac:dyDescent="0.25">
      <c r="A1104" s="20"/>
      <c r="B1104" s="20"/>
      <c r="C1104" s="20"/>
      <c r="D1104" s="20"/>
      <c r="E1104" s="20"/>
      <c r="F1104" s="20"/>
      <c r="G1104" s="20"/>
      <c r="H1104" s="20"/>
      <c r="I1104" s="20"/>
      <c r="J1104" s="20"/>
      <c r="K1104" s="20"/>
      <c r="L1104" s="20"/>
      <c r="M1104" s="20"/>
      <c r="N1104" s="20"/>
      <c r="O1104" s="20"/>
      <c r="P1104" s="20"/>
      <c r="Q1104" s="20"/>
      <c r="R1104" s="20"/>
      <c r="S1104" s="20"/>
      <c r="T1104" s="20"/>
      <c r="U1104" s="20"/>
      <c r="V1104" s="20"/>
      <c r="W1104" s="20"/>
      <c r="X1104" s="20"/>
      <c r="Y1104" s="20"/>
      <c r="Z1104" s="20"/>
      <c r="AA1104" s="20"/>
      <c r="AB1104" s="20"/>
      <c r="AC1104" s="20"/>
      <c r="AD1104" s="20"/>
      <c r="AE1104" s="20"/>
      <c r="AF1104" s="20"/>
      <c r="AG1104" s="20"/>
      <c r="AH1104" s="20"/>
      <c r="AI1104" s="20"/>
      <c r="AJ1104" s="20"/>
      <c r="AK1104" s="20"/>
      <c r="AL1104" s="20"/>
      <c r="AM1104" s="20"/>
      <c r="AN1104" s="20"/>
      <c r="AO1104" s="20"/>
      <c r="AP1104" s="20"/>
      <c r="AQ1104" s="20"/>
      <c r="AR1104" s="20"/>
      <c r="AS1104" s="20"/>
      <c r="AT1104" s="20"/>
      <c r="AU1104" s="20"/>
      <c r="AV1104" s="20"/>
      <c r="AW1104" s="20"/>
      <c r="AX1104" s="20"/>
      <c r="AY1104" s="20"/>
      <c r="AZ1104" s="20"/>
      <c r="BA1104" s="20"/>
      <c r="BB1104" s="20"/>
      <c r="BC1104" s="20"/>
      <c r="BD1104" s="20"/>
      <c r="BE1104" s="20"/>
      <c r="BF1104" s="20"/>
      <c r="BG1104" s="20"/>
      <c r="BH1104" s="20"/>
      <c r="BI1104" s="20"/>
      <c r="BJ1104" s="20"/>
      <c r="BK1104" s="20"/>
      <c r="BL1104" s="20"/>
      <c r="BM1104" s="20"/>
      <c r="BN1104" s="20"/>
      <c r="BO1104" s="20"/>
      <c r="BP1104" s="20"/>
      <c r="BQ1104" s="20"/>
      <c r="BR1104" s="20"/>
      <c r="BS1104" s="20"/>
      <c r="BT1104" s="20"/>
      <c r="BU1104" s="20"/>
      <c r="BV1104" s="20"/>
      <c r="BW1104" s="20"/>
      <c r="BX1104" s="20"/>
      <c r="BY1104" s="20"/>
      <c r="BZ1104" s="20"/>
      <c r="CA1104" s="20"/>
      <c r="CB1104" s="20"/>
      <c r="CC1104" s="20"/>
      <c r="CD1104" s="20"/>
      <c r="CE1104" s="20"/>
      <c r="CF1104" s="20"/>
      <c r="CG1104" s="20"/>
      <c r="CH1104" s="20"/>
    </row>
    <row r="1105" spans="1:86" x14ac:dyDescent="0.25">
      <c r="A1105" s="20"/>
      <c r="B1105" s="20"/>
      <c r="C1105" s="20"/>
      <c r="D1105" s="20"/>
      <c r="E1105" s="20"/>
      <c r="F1105" s="20"/>
      <c r="G1105" s="20"/>
      <c r="H1105" s="20"/>
      <c r="I1105" s="20"/>
      <c r="J1105" s="20"/>
      <c r="K1105" s="20"/>
      <c r="L1105" s="20"/>
      <c r="M1105" s="20"/>
      <c r="N1105" s="20"/>
      <c r="O1105" s="20"/>
      <c r="P1105" s="20"/>
      <c r="Q1105" s="20"/>
      <c r="R1105" s="20"/>
      <c r="S1105" s="20"/>
      <c r="T1105" s="20"/>
      <c r="U1105" s="20"/>
      <c r="V1105" s="20"/>
      <c r="W1105" s="20"/>
      <c r="X1105" s="20"/>
      <c r="Y1105" s="20"/>
      <c r="Z1105" s="20"/>
      <c r="AA1105" s="20"/>
      <c r="AB1105" s="20"/>
      <c r="AC1105" s="20"/>
      <c r="AD1105" s="20"/>
      <c r="AE1105" s="20"/>
      <c r="AF1105" s="20"/>
      <c r="AG1105" s="20"/>
      <c r="AH1105" s="20"/>
      <c r="AI1105" s="20"/>
      <c r="AJ1105" s="20"/>
      <c r="AK1105" s="20"/>
      <c r="AL1105" s="20"/>
      <c r="AM1105" s="20"/>
      <c r="AN1105" s="20"/>
      <c r="AO1105" s="20"/>
      <c r="AP1105" s="20"/>
      <c r="AQ1105" s="20"/>
      <c r="AR1105" s="20"/>
      <c r="AS1105" s="20"/>
      <c r="AT1105" s="20"/>
      <c r="AU1105" s="20"/>
      <c r="AV1105" s="20"/>
      <c r="AW1105" s="20"/>
      <c r="AX1105" s="20"/>
      <c r="AY1105" s="20"/>
      <c r="AZ1105" s="20"/>
      <c r="BA1105" s="20"/>
      <c r="BB1105" s="20"/>
      <c r="BC1105" s="20"/>
      <c r="BD1105" s="20"/>
      <c r="BE1105" s="20"/>
      <c r="BF1105" s="20"/>
      <c r="BG1105" s="20"/>
      <c r="BH1105" s="20"/>
      <c r="BI1105" s="20"/>
      <c r="BJ1105" s="20"/>
      <c r="BK1105" s="20"/>
      <c r="BL1105" s="20"/>
      <c r="BM1105" s="20"/>
      <c r="BN1105" s="20"/>
      <c r="BO1105" s="20"/>
      <c r="BP1105" s="20"/>
      <c r="BQ1105" s="20"/>
      <c r="BR1105" s="20"/>
      <c r="BS1105" s="20"/>
      <c r="BT1105" s="20"/>
      <c r="BU1105" s="20"/>
      <c r="BV1105" s="20"/>
      <c r="BW1105" s="20"/>
      <c r="BX1105" s="20"/>
      <c r="BY1105" s="20"/>
      <c r="BZ1105" s="20"/>
      <c r="CA1105" s="20"/>
      <c r="CB1105" s="20"/>
      <c r="CC1105" s="20"/>
      <c r="CD1105" s="20"/>
      <c r="CE1105" s="20"/>
      <c r="CF1105" s="20"/>
      <c r="CG1105" s="20"/>
      <c r="CH1105" s="20"/>
    </row>
    <row r="1106" spans="1:86" x14ac:dyDescent="0.25">
      <c r="A1106" s="20"/>
      <c r="B1106" s="20"/>
      <c r="C1106" s="20"/>
      <c r="D1106" s="20"/>
      <c r="E1106" s="20"/>
      <c r="F1106" s="20"/>
      <c r="G1106" s="20"/>
      <c r="H1106" s="20"/>
      <c r="I1106" s="20"/>
      <c r="J1106" s="20"/>
      <c r="K1106" s="20"/>
      <c r="L1106" s="20"/>
      <c r="M1106" s="20"/>
      <c r="N1106" s="20"/>
      <c r="O1106" s="20"/>
      <c r="P1106" s="20"/>
      <c r="Q1106" s="20"/>
      <c r="R1106" s="20"/>
      <c r="S1106" s="20"/>
      <c r="T1106" s="20"/>
      <c r="U1106" s="20"/>
      <c r="V1106" s="20"/>
      <c r="W1106" s="20"/>
      <c r="X1106" s="20"/>
      <c r="Y1106" s="20"/>
      <c r="Z1106" s="20"/>
      <c r="AA1106" s="20"/>
      <c r="AB1106" s="20"/>
      <c r="AC1106" s="20"/>
      <c r="AD1106" s="20"/>
      <c r="AE1106" s="20"/>
      <c r="AF1106" s="20"/>
      <c r="AG1106" s="20"/>
      <c r="AH1106" s="20"/>
      <c r="AI1106" s="20"/>
      <c r="AJ1106" s="20"/>
      <c r="AK1106" s="20"/>
      <c r="AL1106" s="20"/>
      <c r="AM1106" s="20"/>
      <c r="AN1106" s="20"/>
      <c r="AO1106" s="20"/>
      <c r="AP1106" s="20"/>
      <c r="AQ1106" s="20"/>
      <c r="AR1106" s="20"/>
      <c r="AS1106" s="20"/>
      <c r="AT1106" s="20"/>
      <c r="AU1106" s="20"/>
      <c r="AV1106" s="20"/>
      <c r="AW1106" s="20"/>
      <c r="AX1106" s="20"/>
      <c r="AY1106" s="20"/>
      <c r="AZ1106" s="20"/>
      <c r="BA1106" s="20"/>
      <c r="BB1106" s="20"/>
      <c r="BC1106" s="20"/>
      <c r="BD1106" s="20"/>
      <c r="BE1106" s="20"/>
      <c r="BF1106" s="20"/>
      <c r="BG1106" s="20"/>
      <c r="BH1106" s="20"/>
      <c r="BI1106" s="20"/>
      <c r="BJ1106" s="20"/>
      <c r="BK1106" s="20"/>
      <c r="BL1106" s="20"/>
      <c r="BM1106" s="20"/>
      <c r="BN1106" s="20"/>
      <c r="BO1106" s="20"/>
      <c r="BP1106" s="20"/>
      <c r="BQ1106" s="20"/>
      <c r="BR1106" s="20"/>
      <c r="BS1106" s="20"/>
      <c r="BT1106" s="20"/>
      <c r="BU1106" s="20"/>
      <c r="BV1106" s="20"/>
      <c r="BW1106" s="20"/>
      <c r="BX1106" s="20"/>
      <c r="BY1106" s="20"/>
      <c r="BZ1106" s="20"/>
      <c r="CA1106" s="20"/>
      <c r="CB1106" s="20"/>
      <c r="CC1106" s="20"/>
      <c r="CD1106" s="20"/>
      <c r="CE1106" s="20"/>
      <c r="CF1106" s="20"/>
      <c r="CG1106" s="20"/>
      <c r="CH1106" s="20"/>
    </row>
    <row r="1107" spans="1:86" x14ac:dyDescent="0.25">
      <c r="A1107" s="20"/>
      <c r="B1107" s="20"/>
      <c r="C1107" s="20"/>
      <c r="D1107" s="20"/>
      <c r="E1107" s="20"/>
      <c r="F1107" s="20"/>
      <c r="G1107" s="20"/>
      <c r="H1107" s="20"/>
      <c r="I1107" s="20"/>
      <c r="J1107" s="20"/>
      <c r="K1107" s="20"/>
      <c r="L1107" s="20"/>
      <c r="M1107" s="20"/>
      <c r="N1107" s="20"/>
      <c r="O1107" s="20"/>
      <c r="P1107" s="20"/>
      <c r="Q1107" s="20"/>
      <c r="R1107" s="20"/>
      <c r="S1107" s="20"/>
      <c r="T1107" s="20"/>
      <c r="U1107" s="20"/>
      <c r="V1107" s="20"/>
      <c r="W1107" s="20"/>
      <c r="X1107" s="20"/>
      <c r="Y1107" s="20"/>
      <c r="Z1107" s="20"/>
      <c r="AA1107" s="20"/>
      <c r="AB1107" s="20"/>
      <c r="AC1107" s="20"/>
      <c r="AD1107" s="20"/>
      <c r="AE1107" s="20"/>
      <c r="AF1107" s="20"/>
      <c r="AG1107" s="20"/>
      <c r="AH1107" s="20"/>
      <c r="AI1107" s="20"/>
      <c r="AJ1107" s="20"/>
      <c r="AK1107" s="20"/>
      <c r="AL1107" s="20"/>
      <c r="AM1107" s="20"/>
      <c r="AN1107" s="20"/>
      <c r="AO1107" s="20"/>
      <c r="AP1107" s="20"/>
      <c r="AQ1107" s="20"/>
      <c r="AR1107" s="20"/>
      <c r="AS1107" s="20"/>
      <c r="AT1107" s="20"/>
      <c r="AU1107" s="20"/>
      <c r="AV1107" s="20"/>
      <c r="AW1107" s="20"/>
      <c r="AX1107" s="20"/>
      <c r="AY1107" s="20"/>
      <c r="AZ1107" s="20"/>
      <c r="BA1107" s="20"/>
      <c r="BB1107" s="20"/>
      <c r="BC1107" s="20"/>
      <c r="BD1107" s="20"/>
      <c r="BE1107" s="20"/>
      <c r="BF1107" s="20"/>
      <c r="BG1107" s="20"/>
      <c r="BH1107" s="20"/>
      <c r="BI1107" s="20"/>
      <c r="BJ1107" s="20"/>
      <c r="BK1107" s="20"/>
      <c r="BL1107" s="20"/>
      <c r="BM1107" s="20"/>
      <c r="BN1107" s="20"/>
      <c r="BO1107" s="20"/>
      <c r="BP1107" s="20"/>
      <c r="BQ1107" s="20"/>
      <c r="BR1107" s="20"/>
      <c r="BS1107" s="20"/>
      <c r="BT1107" s="20"/>
      <c r="BU1107" s="20"/>
      <c r="BV1107" s="20"/>
      <c r="BW1107" s="20"/>
      <c r="BX1107" s="20"/>
      <c r="BY1107" s="20"/>
      <c r="BZ1107" s="20"/>
      <c r="CA1107" s="20"/>
      <c r="CB1107" s="20"/>
      <c r="CC1107" s="20"/>
      <c r="CD1107" s="20"/>
      <c r="CE1107" s="20"/>
      <c r="CF1107" s="20"/>
      <c r="CG1107" s="20"/>
      <c r="CH1107" s="20"/>
    </row>
    <row r="1108" spans="1:86" x14ac:dyDescent="0.25">
      <c r="A1108" s="20"/>
      <c r="B1108" s="20"/>
      <c r="C1108" s="20"/>
      <c r="D1108" s="20"/>
      <c r="E1108" s="20"/>
      <c r="F1108" s="20"/>
      <c r="G1108" s="20"/>
      <c r="H1108" s="20"/>
      <c r="I1108" s="20"/>
      <c r="J1108" s="20"/>
      <c r="K1108" s="20"/>
      <c r="L1108" s="20"/>
      <c r="M1108" s="20"/>
      <c r="N1108" s="20"/>
      <c r="O1108" s="20"/>
      <c r="P1108" s="20"/>
      <c r="Q1108" s="20"/>
      <c r="R1108" s="20"/>
      <c r="S1108" s="20"/>
      <c r="T1108" s="20"/>
      <c r="U1108" s="20"/>
      <c r="V1108" s="20"/>
      <c r="W1108" s="20"/>
      <c r="X1108" s="20"/>
      <c r="Y1108" s="20"/>
      <c r="Z1108" s="20"/>
      <c r="AA1108" s="20"/>
      <c r="AB1108" s="20"/>
      <c r="AC1108" s="20"/>
      <c r="AD1108" s="20"/>
      <c r="AE1108" s="20"/>
      <c r="AF1108" s="20"/>
      <c r="AG1108" s="20"/>
      <c r="AH1108" s="20"/>
      <c r="AI1108" s="20"/>
      <c r="AJ1108" s="20"/>
      <c r="AK1108" s="20"/>
      <c r="AL1108" s="20"/>
      <c r="AM1108" s="20"/>
      <c r="AN1108" s="20"/>
      <c r="AO1108" s="20"/>
      <c r="AP1108" s="20"/>
      <c r="AQ1108" s="20"/>
      <c r="AR1108" s="20"/>
      <c r="AS1108" s="20"/>
      <c r="AT1108" s="20"/>
      <c r="AU1108" s="20"/>
      <c r="AV1108" s="20"/>
      <c r="AW1108" s="20"/>
      <c r="AX1108" s="20"/>
      <c r="AY1108" s="20"/>
      <c r="AZ1108" s="20"/>
      <c r="BA1108" s="20"/>
      <c r="BB1108" s="20"/>
      <c r="BC1108" s="20"/>
      <c r="BD1108" s="20"/>
      <c r="BE1108" s="20"/>
      <c r="BF1108" s="20"/>
      <c r="BG1108" s="20"/>
      <c r="BH1108" s="20"/>
      <c r="BI1108" s="20"/>
      <c r="BJ1108" s="20"/>
      <c r="BK1108" s="20"/>
      <c r="BL1108" s="20"/>
      <c r="BM1108" s="20"/>
      <c r="BN1108" s="20"/>
      <c r="BO1108" s="20"/>
      <c r="BP1108" s="20"/>
      <c r="BQ1108" s="20"/>
      <c r="BR1108" s="20"/>
      <c r="BS1108" s="20"/>
      <c r="BT1108" s="20"/>
      <c r="BU1108" s="20"/>
      <c r="BV1108" s="20"/>
      <c r="BW1108" s="20"/>
      <c r="BX1108" s="20"/>
      <c r="BY1108" s="20"/>
      <c r="BZ1108" s="20"/>
      <c r="CA1108" s="20"/>
      <c r="CB1108" s="20"/>
      <c r="CC1108" s="20"/>
      <c r="CD1108" s="20"/>
      <c r="CE1108" s="20"/>
      <c r="CF1108" s="20"/>
      <c r="CG1108" s="20"/>
      <c r="CH1108" s="20"/>
    </row>
    <row r="1109" spans="1:86" x14ac:dyDescent="0.25">
      <c r="A1109" s="20"/>
      <c r="B1109" s="20"/>
      <c r="C1109" s="20"/>
      <c r="D1109" s="20"/>
      <c r="E1109" s="20"/>
      <c r="F1109" s="20"/>
      <c r="G1109" s="20"/>
      <c r="H1109" s="20"/>
      <c r="I1109" s="20"/>
      <c r="J1109" s="20"/>
      <c r="K1109" s="20"/>
      <c r="L1109" s="20"/>
      <c r="M1109" s="20"/>
      <c r="N1109" s="20"/>
      <c r="O1109" s="20"/>
      <c r="P1109" s="20"/>
      <c r="Q1109" s="20"/>
      <c r="R1109" s="20"/>
      <c r="S1109" s="20"/>
      <c r="T1109" s="20"/>
      <c r="U1109" s="20"/>
      <c r="V1109" s="20"/>
      <c r="W1109" s="20"/>
      <c r="X1109" s="20"/>
      <c r="Y1109" s="20"/>
      <c r="Z1109" s="20"/>
      <c r="AA1109" s="20"/>
      <c r="AB1109" s="20"/>
      <c r="AC1109" s="20"/>
      <c r="AD1109" s="20"/>
      <c r="AE1109" s="20"/>
      <c r="AF1109" s="20"/>
      <c r="AG1109" s="20"/>
      <c r="AH1109" s="20"/>
      <c r="AI1109" s="20"/>
      <c r="AJ1109" s="20"/>
      <c r="AK1109" s="20"/>
      <c r="AL1109" s="20"/>
      <c r="AM1109" s="20"/>
      <c r="AN1109" s="20"/>
      <c r="AO1109" s="20"/>
      <c r="AP1109" s="20"/>
      <c r="AQ1109" s="20"/>
      <c r="AR1109" s="20"/>
      <c r="AS1109" s="20"/>
      <c r="AT1109" s="20"/>
      <c r="AU1109" s="20"/>
      <c r="AV1109" s="20"/>
      <c r="AW1109" s="20"/>
      <c r="AX1109" s="20"/>
      <c r="AY1109" s="20"/>
      <c r="AZ1109" s="20"/>
      <c r="BA1109" s="20"/>
      <c r="BB1109" s="20"/>
      <c r="BC1109" s="20"/>
      <c r="BD1109" s="20"/>
      <c r="BE1109" s="20"/>
      <c r="BF1109" s="20"/>
      <c r="BG1109" s="20"/>
      <c r="BH1109" s="20"/>
      <c r="BI1109" s="20"/>
      <c r="BJ1109" s="20"/>
      <c r="BK1109" s="20"/>
      <c r="BL1109" s="20"/>
      <c r="BM1109" s="20"/>
      <c r="BN1109" s="20"/>
      <c r="BO1109" s="20"/>
      <c r="BP1109" s="20"/>
      <c r="BQ1109" s="20"/>
      <c r="BR1109" s="20"/>
      <c r="BS1109" s="20"/>
      <c r="BT1109" s="20"/>
      <c r="BU1109" s="20"/>
      <c r="BV1109" s="20"/>
      <c r="BW1109" s="20"/>
      <c r="BX1109" s="20"/>
      <c r="BY1109" s="20"/>
      <c r="BZ1109" s="20"/>
      <c r="CA1109" s="20"/>
      <c r="CB1109" s="20"/>
      <c r="CC1109" s="20"/>
      <c r="CD1109" s="20"/>
      <c r="CE1109" s="20"/>
      <c r="CF1109" s="20"/>
      <c r="CG1109" s="20"/>
      <c r="CH1109" s="20"/>
    </row>
    <row r="1110" spans="1:86" x14ac:dyDescent="0.25">
      <c r="A1110" s="20"/>
      <c r="B1110" s="20"/>
      <c r="C1110" s="20"/>
      <c r="D1110" s="20"/>
      <c r="E1110" s="20"/>
      <c r="F1110" s="20"/>
      <c r="G1110" s="20"/>
      <c r="H1110" s="20"/>
      <c r="I1110" s="20"/>
      <c r="J1110" s="20"/>
      <c r="K1110" s="20"/>
      <c r="L1110" s="20"/>
      <c r="M1110" s="20"/>
      <c r="N1110" s="20"/>
      <c r="O1110" s="20"/>
      <c r="P1110" s="20"/>
      <c r="Q1110" s="20"/>
      <c r="R1110" s="20"/>
      <c r="S1110" s="20"/>
      <c r="T1110" s="20"/>
      <c r="U1110" s="20"/>
      <c r="V1110" s="20"/>
      <c r="W1110" s="20"/>
      <c r="X1110" s="20"/>
      <c r="Y1110" s="20"/>
      <c r="Z1110" s="20"/>
      <c r="AA1110" s="20"/>
      <c r="AB1110" s="20"/>
      <c r="AC1110" s="20"/>
      <c r="AD1110" s="20"/>
      <c r="AE1110" s="20"/>
      <c r="AF1110" s="20"/>
      <c r="AG1110" s="20"/>
      <c r="AH1110" s="20"/>
      <c r="AI1110" s="20"/>
      <c r="AJ1110" s="20"/>
      <c r="AK1110" s="20"/>
      <c r="AL1110" s="20"/>
      <c r="AM1110" s="20"/>
      <c r="AN1110" s="20"/>
      <c r="AO1110" s="20"/>
      <c r="AP1110" s="20"/>
      <c r="AQ1110" s="20"/>
      <c r="AR1110" s="20"/>
      <c r="AS1110" s="20"/>
      <c r="AT1110" s="20"/>
      <c r="AU1110" s="20"/>
      <c r="AV1110" s="20"/>
      <c r="AW1110" s="20"/>
      <c r="AX1110" s="20"/>
      <c r="AY1110" s="20"/>
      <c r="AZ1110" s="20"/>
      <c r="BA1110" s="20"/>
      <c r="BB1110" s="20"/>
      <c r="BC1110" s="20"/>
      <c r="BD1110" s="20"/>
      <c r="BE1110" s="20"/>
      <c r="BF1110" s="20"/>
      <c r="BG1110" s="20"/>
      <c r="BH1110" s="20"/>
      <c r="BI1110" s="20"/>
      <c r="BJ1110" s="20"/>
      <c r="BK1110" s="20"/>
      <c r="BL1110" s="20"/>
      <c r="BM1110" s="20"/>
      <c r="BN1110" s="20"/>
      <c r="BO1110" s="20"/>
      <c r="BP1110" s="20"/>
      <c r="BQ1110" s="20"/>
      <c r="BR1110" s="20"/>
      <c r="BS1110" s="20"/>
      <c r="BT1110" s="20"/>
      <c r="BU1110" s="20"/>
      <c r="BV1110" s="20"/>
      <c r="BW1110" s="20"/>
      <c r="BX1110" s="20"/>
      <c r="BY1110" s="20"/>
      <c r="BZ1110" s="20"/>
      <c r="CA1110" s="20"/>
      <c r="CB1110" s="20"/>
      <c r="CC1110" s="20"/>
      <c r="CD1110" s="20"/>
      <c r="CE1110" s="20"/>
      <c r="CF1110" s="20"/>
      <c r="CG1110" s="20"/>
      <c r="CH1110" s="20"/>
    </row>
    <row r="1111" spans="1:86" x14ac:dyDescent="0.25">
      <c r="A1111" s="20"/>
      <c r="B1111" s="20"/>
      <c r="C1111" s="20"/>
      <c r="D1111" s="20"/>
      <c r="E1111" s="20"/>
      <c r="F1111" s="20"/>
      <c r="G1111" s="20"/>
      <c r="H1111" s="20"/>
      <c r="I1111" s="20"/>
      <c r="J1111" s="20"/>
      <c r="K1111" s="20"/>
      <c r="L1111" s="20"/>
      <c r="M1111" s="20"/>
      <c r="N1111" s="20"/>
      <c r="O1111" s="20"/>
      <c r="P1111" s="20"/>
      <c r="Q1111" s="20"/>
      <c r="R1111" s="20"/>
      <c r="S1111" s="20"/>
      <c r="T1111" s="20"/>
      <c r="U1111" s="20"/>
      <c r="V1111" s="20"/>
      <c r="W1111" s="20"/>
      <c r="X1111" s="20"/>
      <c r="Y1111" s="20"/>
      <c r="Z1111" s="20"/>
      <c r="AA1111" s="20"/>
      <c r="AB1111" s="20"/>
      <c r="AC1111" s="20"/>
      <c r="AD1111" s="20"/>
      <c r="AE1111" s="20"/>
      <c r="AF1111" s="20"/>
      <c r="AG1111" s="20"/>
      <c r="AH1111" s="20"/>
      <c r="AI1111" s="20"/>
      <c r="AJ1111" s="20"/>
      <c r="AK1111" s="20"/>
      <c r="AL1111" s="20"/>
      <c r="AM1111" s="20"/>
      <c r="AN1111" s="20"/>
      <c r="AO1111" s="20"/>
      <c r="AP1111" s="20"/>
      <c r="AQ1111" s="20"/>
      <c r="AR1111" s="20"/>
      <c r="AS1111" s="20"/>
      <c r="AT1111" s="20"/>
      <c r="AU1111" s="20"/>
      <c r="AV1111" s="20"/>
      <c r="AW1111" s="20"/>
      <c r="AX1111" s="20"/>
      <c r="AY1111" s="20"/>
      <c r="AZ1111" s="20"/>
      <c r="BA1111" s="20"/>
      <c r="BB1111" s="20"/>
      <c r="BC1111" s="20"/>
      <c r="BD1111" s="20"/>
      <c r="BE1111" s="20"/>
      <c r="BF1111" s="20"/>
      <c r="BG1111" s="20"/>
      <c r="BH1111" s="20"/>
      <c r="BI1111" s="20"/>
      <c r="BJ1111" s="20"/>
      <c r="BK1111" s="20"/>
      <c r="BL1111" s="20"/>
      <c r="BM1111" s="20"/>
      <c r="BN1111" s="20"/>
      <c r="BO1111" s="20"/>
      <c r="BP1111" s="20"/>
      <c r="BQ1111" s="20"/>
      <c r="BR1111" s="20"/>
      <c r="BS1111" s="20"/>
      <c r="BT1111" s="20"/>
      <c r="BU1111" s="20"/>
      <c r="BV1111" s="20"/>
      <c r="BW1111" s="20"/>
      <c r="BX1111" s="20"/>
      <c r="BY1111" s="20"/>
      <c r="BZ1111" s="20"/>
      <c r="CA1111" s="20"/>
      <c r="CB1111" s="20"/>
      <c r="CC1111" s="20"/>
      <c r="CD1111" s="20"/>
      <c r="CE1111" s="20"/>
      <c r="CF1111" s="20"/>
      <c r="CG1111" s="20"/>
      <c r="CH1111" s="20"/>
    </row>
    <row r="1112" spans="1:86" x14ac:dyDescent="0.25">
      <c r="A1112" s="20"/>
      <c r="B1112" s="20"/>
      <c r="C1112" s="20"/>
      <c r="D1112" s="20"/>
      <c r="E1112" s="20"/>
      <c r="F1112" s="20"/>
      <c r="G1112" s="20"/>
      <c r="H1112" s="20"/>
      <c r="I1112" s="20"/>
      <c r="J1112" s="20"/>
      <c r="K1112" s="20"/>
      <c r="L1112" s="20"/>
      <c r="M1112" s="20"/>
      <c r="N1112" s="20"/>
      <c r="O1112" s="20"/>
      <c r="P1112" s="20"/>
      <c r="Q1112" s="20"/>
      <c r="R1112" s="20"/>
      <c r="S1112" s="20"/>
      <c r="T1112" s="20"/>
      <c r="U1112" s="20"/>
      <c r="V1112" s="20"/>
      <c r="W1112" s="20"/>
      <c r="X1112" s="20"/>
      <c r="Y1112" s="20"/>
      <c r="Z1112" s="20"/>
      <c r="AA1112" s="20"/>
      <c r="AB1112" s="20"/>
      <c r="AC1112" s="20"/>
      <c r="AD1112" s="20"/>
      <c r="AE1112" s="20"/>
      <c r="AF1112" s="20"/>
      <c r="AG1112" s="20"/>
      <c r="AH1112" s="20"/>
      <c r="AI1112" s="20"/>
      <c r="AJ1112" s="20"/>
      <c r="AK1112" s="20"/>
      <c r="AL1112" s="20"/>
      <c r="AM1112" s="20"/>
      <c r="AN1112" s="20"/>
      <c r="AO1112" s="20"/>
      <c r="AP1112" s="20"/>
      <c r="AQ1112" s="20"/>
      <c r="AR1112" s="20"/>
      <c r="AS1112" s="20"/>
      <c r="AT1112" s="20"/>
      <c r="AU1112" s="20"/>
      <c r="AV1112" s="20"/>
      <c r="AW1112" s="20"/>
      <c r="AX1112" s="20"/>
      <c r="AY1112" s="20"/>
      <c r="AZ1112" s="20"/>
      <c r="BA1112" s="20"/>
      <c r="BB1112" s="20"/>
      <c r="BC1112" s="20"/>
      <c r="BD1112" s="20"/>
      <c r="BE1112" s="20"/>
      <c r="BF1112" s="20"/>
      <c r="BG1112" s="20"/>
      <c r="BH1112" s="20"/>
      <c r="BI1112" s="20"/>
      <c r="BJ1112" s="20"/>
      <c r="BK1112" s="20"/>
      <c r="BL1112" s="20"/>
      <c r="BM1112" s="20"/>
      <c r="BN1112" s="20"/>
      <c r="BO1112" s="20"/>
      <c r="BP1112" s="20"/>
      <c r="BQ1112" s="20"/>
      <c r="BR1112" s="20"/>
      <c r="BS1112" s="20"/>
      <c r="BT1112" s="20"/>
      <c r="BU1112" s="20"/>
      <c r="BV1112" s="20"/>
      <c r="BW1112" s="20"/>
      <c r="BX1112" s="20"/>
      <c r="BY1112" s="20"/>
      <c r="BZ1112" s="20"/>
      <c r="CA1112" s="20"/>
      <c r="CB1112" s="20"/>
      <c r="CC1112" s="20"/>
      <c r="CD1112" s="20"/>
      <c r="CE1112" s="20"/>
      <c r="CF1112" s="20"/>
      <c r="CG1112" s="20"/>
      <c r="CH1112" s="20"/>
    </row>
    <row r="1113" spans="1:86" x14ac:dyDescent="0.25">
      <c r="A1113" s="20"/>
      <c r="B1113" s="20"/>
      <c r="C1113" s="20"/>
      <c r="D1113" s="20"/>
      <c r="E1113" s="20"/>
      <c r="F1113" s="20"/>
      <c r="G1113" s="20"/>
      <c r="H1113" s="20"/>
      <c r="I1113" s="20"/>
      <c r="J1113" s="20"/>
      <c r="K1113" s="20"/>
      <c r="L1113" s="20"/>
      <c r="M1113" s="20"/>
      <c r="N1113" s="20"/>
      <c r="O1113" s="20"/>
      <c r="P1113" s="20"/>
      <c r="Q1113" s="20"/>
      <c r="R1113" s="20"/>
      <c r="S1113" s="20"/>
      <c r="T1113" s="20"/>
      <c r="U1113" s="20"/>
      <c r="V1113" s="20"/>
      <c r="W1113" s="20"/>
      <c r="X1113" s="20"/>
      <c r="Y1113" s="20"/>
      <c r="Z1113" s="20"/>
      <c r="AA1113" s="20"/>
      <c r="AB1113" s="20"/>
      <c r="AC1113" s="20"/>
      <c r="AD1113" s="20"/>
      <c r="AE1113" s="20"/>
      <c r="AF1113" s="20"/>
      <c r="AG1113" s="20"/>
      <c r="AH1113" s="20"/>
      <c r="AI1113" s="20"/>
      <c r="AJ1113" s="20"/>
      <c r="AK1113" s="20"/>
      <c r="AL1113" s="20"/>
      <c r="AM1113" s="20"/>
      <c r="AN1113" s="20"/>
      <c r="AO1113" s="20"/>
      <c r="AP1113" s="20"/>
      <c r="AQ1113" s="20"/>
      <c r="AR1113" s="20"/>
      <c r="AS1113" s="20"/>
      <c r="AT1113" s="20"/>
      <c r="AU1113" s="20"/>
      <c r="AV1113" s="20"/>
      <c r="AW1113" s="20"/>
      <c r="AX1113" s="20"/>
      <c r="AY1113" s="20"/>
      <c r="AZ1113" s="20"/>
      <c r="BA1113" s="20"/>
      <c r="BB1113" s="20"/>
      <c r="BC1113" s="20"/>
      <c r="BD1113" s="20"/>
      <c r="BE1113" s="20"/>
      <c r="BF1113" s="20"/>
      <c r="BG1113" s="20"/>
      <c r="BH1113" s="20"/>
      <c r="BI1113" s="20"/>
      <c r="BJ1113" s="20"/>
      <c r="BK1113" s="20"/>
      <c r="BL1113" s="20"/>
      <c r="BM1113" s="20"/>
      <c r="BN1113" s="20"/>
      <c r="BO1113" s="20"/>
      <c r="BP1113" s="20"/>
      <c r="BQ1113" s="20"/>
      <c r="BR1113" s="20"/>
      <c r="BS1113" s="20"/>
      <c r="BT1113" s="20"/>
      <c r="BU1113" s="20"/>
      <c r="BV1113" s="20"/>
      <c r="BW1113" s="20"/>
      <c r="BX1113" s="20"/>
      <c r="BY1113" s="20"/>
      <c r="BZ1113" s="20"/>
      <c r="CA1113" s="20"/>
      <c r="CB1113" s="20"/>
      <c r="CC1113" s="20"/>
      <c r="CD1113" s="20"/>
      <c r="CE1113" s="20"/>
      <c r="CF1113" s="20"/>
      <c r="CG1113" s="20"/>
      <c r="CH1113" s="20"/>
    </row>
    <row r="1114" spans="1:86" x14ac:dyDescent="0.25">
      <c r="A1114" s="20"/>
      <c r="B1114" s="20"/>
      <c r="C1114" s="20"/>
      <c r="D1114" s="20"/>
      <c r="E1114" s="20"/>
      <c r="F1114" s="20"/>
      <c r="G1114" s="20"/>
      <c r="H1114" s="20"/>
      <c r="I1114" s="20"/>
      <c r="J1114" s="20"/>
      <c r="K1114" s="20"/>
      <c r="L1114" s="20"/>
      <c r="M1114" s="20"/>
      <c r="N1114" s="20"/>
      <c r="O1114" s="20"/>
      <c r="P1114" s="20"/>
      <c r="Q1114" s="20"/>
      <c r="R1114" s="20"/>
      <c r="S1114" s="20"/>
      <c r="T1114" s="20"/>
      <c r="U1114" s="20"/>
      <c r="V1114" s="20"/>
      <c r="W1114" s="20"/>
      <c r="X1114" s="20"/>
      <c r="Y1114" s="20"/>
      <c r="Z1114" s="20"/>
      <c r="AA1114" s="20"/>
      <c r="AB1114" s="20"/>
      <c r="AC1114" s="20"/>
      <c r="AD1114" s="20"/>
      <c r="AE1114" s="20"/>
      <c r="AF1114" s="20"/>
      <c r="AG1114" s="20"/>
      <c r="AH1114" s="20"/>
      <c r="AI1114" s="20"/>
      <c r="AJ1114" s="20"/>
      <c r="AK1114" s="20"/>
      <c r="AL1114" s="20"/>
      <c r="AM1114" s="20"/>
      <c r="AN1114" s="20"/>
      <c r="AO1114" s="20"/>
      <c r="AP1114" s="20"/>
      <c r="AQ1114" s="20"/>
      <c r="AR1114" s="20"/>
      <c r="AS1114" s="20"/>
      <c r="AT1114" s="20"/>
      <c r="AU1114" s="20"/>
      <c r="AV1114" s="20"/>
      <c r="AW1114" s="20"/>
      <c r="AX1114" s="20"/>
      <c r="AY1114" s="20"/>
      <c r="AZ1114" s="20"/>
      <c r="BA1114" s="20"/>
      <c r="BB1114" s="20"/>
      <c r="BC1114" s="20"/>
      <c r="BD1114" s="20"/>
      <c r="BE1114" s="20"/>
      <c r="BF1114" s="20"/>
      <c r="BG1114" s="20"/>
      <c r="BH1114" s="20"/>
      <c r="BI1114" s="20"/>
      <c r="BJ1114" s="20"/>
      <c r="BK1114" s="20"/>
      <c r="BL1114" s="20"/>
      <c r="BM1114" s="20"/>
      <c r="BN1114" s="20"/>
      <c r="BO1114" s="20"/>
      <c r="BP1114" s="20"/>
      <c r="BQ1114" s="20"/>
      <c r="BR1114" s="20"/>
      <c r="BS1114" s="20"/>
      <c r="BT1114" s="20"/>
      <c r="BU1114" s="20"/>
      <c r="BV1114" s="20"/>
      <c r="BW1114" s="20"/>
      <c r="BX1114" s="20"/>
      <c r="BY1114" s="20"/>
      <c r="BZ1114" s="20"/>
      <c r="CA1114" s="20"/>
      <c r="CB1114" s="20"/>
      <c r="CC1114" s="20"/>
      <c r="CD1114" s="20"/>
      <c r="CE1114" s="20"/>
      <c r="CF1114" s="20"/>
      <c r="CG1114" s="20"/>
      <c r="CH1114" s="20"/>
    </row>
    <row r="1115" spans="1:86" x14ac:dyDescent="0.25">
      <c r="A1115" s="20"/>
      <c r="B1115" s="20"/>
      <c r="C1115" s="20"/>
      <c r="D1115" s="20"/>
      <c r="E1115" s="20"/>
      <c r="F1115" s="20"/>
      <c r="G1115" s="20"/>
      <c r="H1115" s="20"/>
      <c r="I1115" s="20"/>
      <c r="J1115" s="20"/>
      <c r="K1115" s="20"/>
      <c r="L1115" s="20"/>
      <c r="M1115" s="20"/>
      <c r="N1115" s="20"/>
      <c r="O1115" s="20"/>
      <c r="P1115" s="20"/>
      <c r="Q1115" s="20"/>
      <c r="R1115" s="20"/>
      <c r="S1115" s="20"/>
      <c r="T1115" s="20"/>
      <c r="U1115" s="20"/>
      <c r="V1115" s="20"/>
      <c r="W1115" s="20"/>
      <c r="X1115" s="20"/>
      <c r="Y1115" s="20"/>
      <c r="Z1115" s="20"/>
      <c r="AA1115" s="20"/>
      <c r="AB1115" s="20"/>
      <c r="AC1115" s="20"/>
      <c r="AD1115" s="20"/>
      <c r="AE1115" s="20"/>
      <c r="AF1115" s="20"/>
      <c r="AG1115" s="20"/>
      <c r="AH1115" s="20"/>
      <c r="AI1115" s="20"/>
      <c r="AJ1115" s="20"/>
      <c r="AK1115" s="20"/>
      <c r="AL1115" s="20"/>
      <c r="AM1115" s="20"/>
      <c r="AN1115" s="20"/>
      <c r="AO1115" s="20"/>
      <c r="AP1115" s="20"/>
      <c r="AQ1115" s="20"/>
      <c r="AR1115" s="20"/>
      <c r="AS1115" s="20"/>
      <c r="AT1115" s="20"/>
      <c r="AU1115" s="20"/>
      <c r="AV1115" s="20"/>
      <c r="AW1115" s="20"/>
      <c r="AX1115" s="20"/>
      <c r="AY1115" s="20"/>
      <c r="AZ1115" s="20"/>
      <c r="BA1115" s="20"/>
      <c r="BB1115" s="20"/>
      <c r="BC1115" s="20"/>
      <c r="BD1115" s="20"/>
      <c r="BE1115" s="20"/>
      <c r="BF1115" s="20"/>
      <c r="BG1115" s="20"/>
      <c r="BH1115" s="20"/>
      <c r="BI1115" s="20"/>
      <c r="BJ1115" s="20"/>
      <c r="BK1115" s="20"/>
      <c r="BL1115" s="20"/>
      <c r="BM1115" s="20"/>
      <c r="BN1115" s="20"/>
      <c r="BO1115" s="20"/>
      <c r="BP1115" s="20"/>
      <c r="BQ1115" s="20"/>
      <c r="BR1115" s="20"/>
      <c r="BS1115" s="20"/>
      <c r="BT1115" s="20"/>
      <c r="BU1115" s="20"/>
      <c r="BV1115" s="20"/>
      <c r="BW1115" s="20"/>
      <c r="BX1115" s="20"/>
      <c r="BY1115" s="20"/>
      <c r="BZ1115" s="20"/>
      <c r="CA1115" s="20"/>
      <c r="CB1115" s="20"/>
      <c r="CC1115" s="20"/>
      <c r="CD1115" s="20"/>
      <c r="CE1115" s="20"/>
      <c r="CF1115" s="20"/>
      <c r="CG1115" s="20"/>
      <c r="CH1115" s="20"/>
    </row>
  </sheetData>
  <mergeCells count="17">
    <mergeCell ref="A29:I29"/>
    <mergeCell ref="A28:I28"/>
    <mergeCell ref="M8:O10"/>
    <mergeCell ref="A8:I8"/>
    <mergeCell ref="A10:I10"/>
    <mergeCell ref="A21:I21"/>
    <mergeCell ref="A23:I23"/>
    <mergeCell ref="A1:F3"/>
    <mergeCell ref="A5:D5"/>
    <mergeCell ref="A24:I24"/>
    <mergeCell ref="A26:I26"/>
    <mergeCell ref="A12:I12"/>
    <mergeCell ref="A14:I14"/>
    <mergeCell ref="A15:I15"/>
    <mergeCell ref="A16:I16"/>
    <mergeCell ref="A18:I18"/>
    <mergeCell ref="A19:I19"/>
  </mergeCells>
  <pageMargins left="0.7" right="0.7" top="0.75" bottom="0.75" header="0.3" footer="0.3"/>
  <pageSetup paperSize="9" scale="43"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C837-57A1-4644-A839-2240E48B990E}">
  <sheetPr>
    <pageSetUpPr fitToPage="1"/>
  </sheetPr>
  <dimension ref="A1:Q84"/>
  <sheetViews>
    <sheetView workbookViewId="0">
      <selection activeCell="O14" sqref="O14"/>
    </sheetView>
  </sheetViews>
  <sheetFormatPr baseColWidth="10" defaultColWidth="11.42578125" defaultRowHeight="15" x14ac:dyDescent="0.25"/>
  <cols>
    <col min="1" max="1" width="39.28515625" customWidth="1"/>
    <col min="2" max="3" width="11.5703125" customWidth="1"/>
  </cols>
  <sheetData>
    <row r="1" spans="1:17" ht="15.75" x14ac:dyDescent="0.25">
      <c r="A1" s="1"/>
      <c r="B1" s="2" t="s">
        <v>9</v>
      </c>
      <c r="C1" s="2" t="s">
        <v>10</v>
      </c>
      <c r="D1" s="2" t="s">
        <v>11</v>
      </c>
      <c r="E1" s="2" t="s">
        <v>12</v>
      </c>
      <c r="F1" s="2" t="s">
        <v>13</v>
      </c>
      <c r="G1" s="2" t="s">
        <v>14</v>
      </c>
      <c r="H1" s="2" t="s">
        <v>15</v>
      </c>
      <c r="I1" s="2" t="s">
        <v>16</v>
      </c>
      <c r="J1" s="2" t="s">
        <v>17</v>
      </c>
      <c r="K1" s="2" t="s">
        <v>18</v>
      </c>
      <c r="L1" s="2" t="s">
        <v>19</v>
      </c>
      <c r="M1" s="2" t="s">
        <v>20</v>
      </c>
    </row>
    <row r="2" spans="1:17" ht="15.75" x14ac:dyDescent="0.25">
      <c r="A2" s="3" t="s">
        <v>21</v>
      </c>
      <c r="B2" s="5">
        <f>0</f>
        <v>0</v>
      </c>
      <c r="C2" s="5">
        <f>B84</f>
        <v>0</v>
      </c>
      <c r="D2" s="5">
        <f t="shared" ref="D2:M2" si="0">C84</f>
        <v>0</v>
      </c>
      <c r="E2" s="5">
        <f t="shared" si="0"/>
        <v>0</v>
      </c>
      <c r="F2" s="5">
        <f t="shared" si="0"/>
        <v>0</v>
      </c>
      <c r="G2" s="5">
        <f t="shared" si="0"/>
        <v>0</v>
      </c>
      <c r="H2" s="5">
        <f t="shared" si="0"/>
        <v>0</v>
      </c>
      <c r="I2" s="5">
        <f t="shared" si="0"/>
        <v>0</v>
      </c>
      <c r="J2" s="5">
        <f t="shared" si="0"/>
        <v>0</v>
      </c>
      <c r="K2" s="5">
        <f t="shared" si="0"/>
        <v>0</v>
      </c>
      <c r="L2" s="5">
        <f t="shared" si="0"/>
        <v>0</v>
      </c>
      <c r="M2" s="5">
        <f t="shared" si="0"/>
        <v>0</v>
      </c>
    </row>
    <row r="3" spans="1:17" ht="16.5" thickBot="1" x14ac:dyDescent="0.3">
      <c r="A3" s="6"/>
      <c r="B3" s="6"/>
      <c r="C3" s="6"/>
      <c r="D3" s="7"/>
      <c r="E3" s="7"/>
      <c r="F3" s="7"/>
      <c r="G3" s="7"/>
      <c r="H3" s="6"/>
      <c r="I3" s="6"/>
      <c r="J3" s="6"/>
      <c r="K3" s="6"/>
      <c r="L3" s="6"/>
      <c r="M3" s="6"/>
    </row>
    <row r="4" spans="1:17" ht="18" x14ac:dyDescent="0.25">
      <c r="A4" s="8" t="s">
        <v>22</v>
      </c>
      <c r="B4" s="9">
        <f t="shared" ref="B4:M4" si="1">B5+B12+B22+B28</f>
        <v>0</v>
      </c>
      <c r="C4" s="9">
        <f t="shared" si="1"/>
        <v>0</v>
      </c>
      <c r="D4" s="9">
        <f t="shared" si="1"/>
        <v>0</v>
      </c>
      <c r="E4" s="9">
        <f t="shared" si="1"/>
        <v>0</v>
      </c>
      <c r="F4" s="9">
        <f t="shared" si="1"/>
        <v>0</v>
      </c>
      <c r="G4" s="9">
        <f t="shared" si="1"/>
        <v>0</v>
      </c>
      <c r="H4" s="9">
        <f t="shared" si="1"/>
        <v>0</v>
      </c>
      <c r="I4" s="9">
        <f t="shared" si="1"/>
        <v>0</v>
      </c>
      <c r="J4" s="9">
        <f t="shared" si="1"/>
        <v>0</v>
      </c>
      <c r="K4" s="9">
        <f t="shared" si="1"/>
        <v>0</v>
      </c>
      <c r="L4" s="9">
        <f t="shared" si="1"/>
        <v>0</v>
      </c>
      <c r="M4" s="9">
        <f t="shared" si="1"/>
        <v>0</v>
      </c>
      <c r="O4" s="53" t="s">
        <v>23</v>
      </c>
      <c r="P4" s="54"/>
      <c r="Q4" s="55"/>
    </row>
    <row r="5" spans="1:17" x14ac:dyDescent="0.25">
      <c r="A5" s="18" t="s">
        <v>24</v>
      </c>
      <c r="B5" s="11">
        <f>SUM(B6:B11)</f>
        <v>0</v>
      </c>
      <c r="C5" s="11">
        <f t="shared" ref="C5" si="2">SUM(C6:C11)</f>
        <v>0</v>
      </c>
      <c r="D5" s="11">
        <f t="shared" ref="D5:M5" si="3">SUM(D6:D11)</f>
        <v>0</v>
      </c>
      <c r="E5" s="11">
        <f t="shared" si="3"/>
        <v>0</v>
      </c>
      <c r="F5" s="11">
        <f t="shared" si="3"/>
        <v>0</v>
      </c>
      <c r="G5" s="11">
        <f t="shared" si="3"/>
        <v>0</v>
      </c>
      <c r="H5" s="11">
        <f t="shared" si="3"/>
        <v>0</v>
      </c>
      <c r="I5" s="11">
        <f t="shared" si="3"/>
        <v>0</v>
      </c>
      <c r="J5" s="11">
        <f t="shared" si="3"/>
        <v>0</v>
      </c>
      <c r="K5" s="11">
        <f t="shared" si="3"/>
        <v>0</v>
      </c>
      <c r="L5" s="11">
        <f t="shared" si="3"/>
        <v>0</v>
      </c>
      <c r="M5" s="11">
        <f t="shared" si="3"/>
        <v>0</v>
      </c>
      <c r="O5" s="56"/>
      <c r="P5" s="57"/>
      <c r="Q5" s="58"/>
    </row>
    <row r="6" spans="1:17" ht="15.75" x14ac:dyDescent="0.25">
      <c r="A6" s="17" t="s">
        <v>25</v>
      </c>
      <c r="B6" s="17"/>
      <c r="C6" s="17"/>
      <c r="D6" s="4"/>
      <c r="E6" s="4"/>
      <c r="F6" s="4"/>
      <c r="G6" s="4"/>
      <c r="H6" s="4"/>
      <c r="I6" s="4"/>
      <c r="J6" s="4"/>
      <c r="K6" s="4"/>
      <c r="L6" s="4"/>
      <c r="M6" s="4"/>
      <c r="O6" s="56"/>
      <c r="P6" s="57"/>
      <c r="Q6" s="58"/>
    </row>
    <row r="7" spans="1:17" ht="15.75" x14ac:dyDescent="0.25">
      <c r="A7" s="17"/>
      <c r="B7" s="17"/>
      <c r="C7" s="17"/>
      <c r="D7" s="4"/>
      <c r="E7" s="4"/>
      <c r="F7" s="4"/>
      <c r="G7" s="4"/>
      <c r="H7" s="4"/>
      <c r="I7" s="4"/>
      <c r="J7" s="4"/>
      <c r="K7" s="4"/>
      <c r="L7" s="4"/>
      <c r="M7" s="4"/>
      <c r="O7" s="56"/>
      <c r="P7" s="57"/>
      <c r="Q7" s="58"/>
    </row>
    <row r="8" spans="1:17" ht="15.75" x14ac:dyDescent="0.25">
      <c r="A8" s="17"/>
      <c r="B8" s="17"/>
      <c r="C8" s="17"/>
      <c r="D8" s="4"/>
      <c r="E8" s="4"/>
      <c r="F8" s="4"/>
      <c r="G8" s="4"/>
      <c r="H8" s="4"/>
      <c r="I8" s="4"/>
      <c r="J8" s="4"/>
      <c r="K8" s="4"/>
      <c r="L8" s="4"/>
      <c r="M8" s="4"/>
      <c r="O8" s="56"/>
      <c r="P8" s="57"/>
      <c r="Q8" s="58"/>
    </row>
    <row r="9" spans="1:17" ht="15.75" x14ac:dyDescent="0.25">
      <c r="A9" s="17" t="s">
        <v>26</v>
      </c>
      <c r="B9" s="17"/>
      <c r="C9" s="17"/>
      <c r="D9" s="4"/>
      <c r="E9" s="4"/>
      <c r="F9" s="4"/>
      <c r="G9" s="4"/>
      <c r="H9" s="4"/>
      <c r="I9" s="4"/>
      <c r="J9" s="4"/>
      <c r="K9" s="4"/>
      <c r="L9" s="4"/>
      <c r="M9" s="4"/>
      <c r="O9" s="56"/>
      <c r="P9" s="57"/>
      <c r="Q9" s="58"/>
    </row>
    <row r="10" spans="1:17" ht="16.5" thickBot="1" x14ac:dyDescent="0.3">
      <c r="A10" s="17"/>
      <c r="B10" s="17"/>
      <c r="C10" s="17"/>
      <c r="D10" s="4"/>
      <c r="E10" s="4"/>
      <c r="F10" s="4"/>
      <c r="G10" s="4"/>
      <c r="H10" s="4"/>
      <c r="I10" s="4"/>
      <c r="J10" s="4"/>
      <c r="K10" s="4"/>
      <c r="L10" s="4"/>
      <c r="M10" s="4"/>
      <c r="O10" s="59"/>
      <c r="P10" s="60"/>
      <c r="Q10" s="61"/>
    </row>
    <row r="11" spans="1:17" ht="15.75" x14ac:dyDescent="0.25">
      <c r="A11" s="17" t="s">
        <v>27</v>
      </c>
      <c r="B11" s="17"/>
      <c r="C11" s="17"/>
      <c r="D11" s="4"/>
      <c r="E11" s="4"/>
      <c r="F11" s="4"/>
      <c r="G11" s="4"/>
      <c r="H11" s="4"/>
      <c r="I11" s="4"/>
      <c r="J11" s="4"/>
      <c r="K11" s="4"/>
      <c r="L11" s="4"/>
      <c r="M11" s="4"/>
    </row>
    <row r="12" spans="1:17" x14ac:dyDescent="0.25">
      <c r="A12" s="10" t="s">
        <v>28</v>
      </c>
      <c r="B12" s="11">
        <f t="shared" ref="B12:M12" si="4">SUM(B13:B21)</f>
        <v>0</v>
      </c>
      <c r="C12" s="11">
        <f t="shared" si="4"/>
        <v>0</v>
      </c>
      <c r="D12" s="11">
        <f t="shared" si="4"/>
        <v>0</v>
      </c>
      <c r="E12" s="11">
        <f t="shared" si="4"/>
        <v>0</v>
      </c>
      <c r="F12" s="11">
        <f t="shared" si="4"/>
        <v>0</v>
      </c>
      <c r="G12" s="11">
        <f t="shared" si="4"/>
        <v>0</v>
      </c>
      <c r="H12" s="11">
        <f t="shared" si="4"/>
        <v>0</v>
      </c>
      <c r="I12" s="11">
        <f t="shared" si="4"/>
        <v>0</v>
      </c>
      <c r="J12" s="11">
        <f t="shared" si="4"/>
        <v>0</v>
      </c>
      <c r="K12" s="11">
        <f t="shared" si="4"/>
        <v>0</v>
      </c>
      <c r="L12" s="11">
        <f t="shared" si="4"/>
        <v>0</v>
      </c>
      <c r="M12" s="11">
        <f t="shared" si="4"/>
        <v>0</v>
      </c>
    </row>
    <row r="13" spans="1:17" ht="15.75" x14ac:dyDescent="0.25">
      <c r="A13" s="17" t="s">
        <v>29</v>
      </c>
      <c r="B13" s="17"/>
      <c r="C13" s="17"/>
      <c r="D13" s="4"/>
      <c r="E13" s="4"/>
      <c r="F13" s="4"/>
      <c r="G13" s="4"/>
      <c r="H13" s="4"/>
      <c r="I13" s="4"/>
      <c r="J13" s="4"/>
      <c r="K13" s="4"/>
      <c r="L13" s="4"/>
      <c r="M13" s="4"/>
    </row>
    <row r="14" spans="1:17" ht="15.75" x14ac:dyDescent="0.25">
      <c r="A14" s="17" t="s">
        <v>30</v>
      </c>
      <c r="B14" s="17"/>
      <c r="C14" s="17"/>
      <c r="D14" s="4"/>
      <c r="E14" s="4"/>
      <c r="F14" s="4"/>
      <c r="G14" s="4"/>
      <c r="H14" s="4"/>
      <c r="I14" s="4"/>
      <c r="J14" s="4"/>
      <c r="K14" s="4"/>
      <c r="L14" s="4"/>
      <c r="M14" s="4"/>
    </row>
    <row r="15" spans="1:17" ht="15.75" x14ac:dyDescent="0.25">
      <c r="A15" s="17" t="s">
        <v>31</v>
      </c>
      <c r="B15" s="17"/>
      <c r="C15" s="17"/>
      <c r="D15" s="4"/>
      <c r="E15" s="4"/>
      <c r="F15" s="4"/>
      <c r="G15" s="4"/>
      <c r="H15" s="4"/>
      <c r="I15" s="4"/>
      <c r="J15" s="4"/>
      <c r="K15" s="4"/>
      <c r="L15" s="4"/>
      <c r="M15" s="4"/>
    </row>
    <row r="16" spans="1:17" ht="15.75" x14ac:dyDescent="0.25">
      <c r="A16" s="17" t="s">
        <v>32</v>
      </c>
      <c r="B16" s="17"/>
      <c r="C16" s="17"/>
      <c r="D16" s="4"/>
      <c r="E16" s="4"/>
      <c r="F16" s="4"/>
      <c r="G16" s="4"/>
      <c r="H16" s="4"/>
      <c r="I16" s="4"/>
      <c r="J16" s="4"/>
      <c r="K16" s="4"/>
      <c r="L16" s="4"/>
      <c r="M16" s="4"/>
    </row>
    <row r="17" spans="1:13" ht="15.75" x14ac:dyDescent="0.25">
      <c r="A17" s="17" t="s">
        <v>33</v>
      </c>
      <c r="B17" s="17"/>
      <c r="C17" s="17"/>
      <c r="D17" s="4"/>
      <c r="E17" s="4"/>
      <c r="F17" s="4"/>
      <c r="G17" s="4"/>
      <c r="H17" s="4"/>
      <c r="I17" s="4"/>
      <c r="J17" s="4"/>
      <c r="K17" s="4"/>
      <c r="L17" s="4"/>
      <c r="M17" s="4"/>
    </row>
    <row r="18" spans="1:13" ht="15.75" x14ac:dyDescent="0.25">
      <c r="A18" s="17"/>
      <c r="B18" s="17"/>
      <c r="C18" s="17"/>
      <c r="D18" s="4"/>
      <c r="E18" s="4"/>
      <c r="F18" s="4"/>
      <c r="G18" s="4"/>
      <c r="H18" s="4"/>
      <c r="I18" s="4"/>
      <c r="J18" s="4"/>
      <c r="K18" s="4"/>
      <c r="L18" s="4"/>
      <c r="M18" s="4"/>
    </row>
    <row r="19" spans="1:13" ht="15.75" x14ac:dyDescent="0.25">
      <c r="A19" s="17"/>
      <c r="B19" s="17"/>
      <c r="C19" s="17"/>
      <c r="D19" s="4"/>
      <c r="E19" s="4"/>
      <c r="F19" s="4"/>
      <c r="G19" s="4"/>
      <c r="H19" s="4"/>
      <c r="I19" s="4"/>
      <c r="J19" s="4"/>
      <c r="K19" s="4"/>
      <c r="L19" s="4"/>
      <c r="M19" s="4"/>
    </row>
    <row r="20" spans="1:13" ht="15.75" x14ac:dyDescent="0.25">
      <c r="A20" s="17"/>
      <c r="B20" s="17"/>
      <c r="C20" s="17"/>
      <c r="D20" s="4"/>
      <c r="E20" s="4"/>
      <c r="F20" s="4"/>
      <c r="G20" s="4"/>
      <c r="H20" s="4"/>
      <c r="I20" s="4"/>
      <c r="J20" s="4"/>
      <c r="K20" s="4"/>
      <c r="L20" s="4"/>
      <c r="M20" s="4"/>
    </row>
    <row r="21" spans="1:13" ht="15.75" x14ac:dyDescent="0.25">
      <c r="A21" s="17"/>
      <c r="B21" s="17"/>
      <c r="C21" s="17"/>
      <c r="D21" s="4"/>
      <c r="E21" s="4"/>
      <c r="F21" s="4"/>
      <c r="G21" s="4"/>
      <c r="H21" s="4"/>
      <c r="I21" s="4"/>
      <c r="J21" s="4"/>
      <c r="K21" s="4"/>
      <c r="L21" s="4"/>
      <c r="M21" s="4"/>
    </row>
    <row r="22" spans="1:13" x14ac:dyDescent="0.25">
      <c r="A22" s="10" t="s">
        <v>34</v>
      </c>
      <c r="B22" s="11">
        <f t="shared" ref="B22:M22" si="5">SUM(B23:B27)</f>
        <v>0</v>
      </c>
      <c r="C22" s="11">
        <f t="shared" si="5"/>
        <v>0</v>
      </c>
      <c r="D22" s="11">
        <f t="shared" si="5"/>
        <v>0</v>
      </c>
      <c r="E22" s="11">
        <f t="shared" si="5"/>
        <v>0</v>
      </c>
      <c r="F22" s="11">
        <f t="shared" si="5"/>
        <v>0</v>
      </c>
      <c r="G22" s="11">
        <f t="shared" si="5"/>
        <v>0</v>
      </c>
      <c r="H22" s="11">
        <f t="shared" si="5"/>
        <v>0</v>
      </c>
      <c r="I22" s="11">
        <f t="shared" si="5"/>
        <v>0</v>
      </c>
      <c r="J22" s="11">
        <f t="shared" si="5"/>
        <v>0</v>
      </c>
      <c r="K22" s="11">
        <f t="shared" si="5"/>
        <v>0</v>
      </c>
      <c r="L22" s="11">
        <f t="shared" si="5"/>
        <v>0</v>
      </c>
      <c r="M22" s="11">
        <f t="shared" si="5"/>
        <v>0</v>
      </c>
    </row>
    <row r="23" spans="1:13" ht="15.75" x14ac:dyDescent="0.25">
      <c r="A23" s="12"/>
      <c r="B23" s="12"/>
      <c r="C23" s="12"/>
      <c r="D23" s="4"/>
      <c r="E23" s="4"/>
      <c r="F23" s="4"/>
      <c r="G23" s="4"/>
      <c r="H23" s="4"/>
      <c r="I23" s="4"/>
      <c r="J23" s="4"/>
      <c r="K23" s="4"/>
      <c r="L23" s="4"/>
      <c r="M23" s="4"/>
    </row>
    <row r="24" spans="1:13" ht="15.75" x14ac:dyDescent="0.25">
      <c r="A24" s="12"/>
      <c r="B24" s="12"/>
      <c r="C24" s="12"/>
      <c r="D24" s="4"/>
      <c r="E24" s="4"/>
      <c r="F24" s="4"/>
      <c r="G24" s="4"/>
      <c r="H24" s="4"/>
      <c r="I24" s="4"/>
      <c r="J24" s="4"/>
      <c r="K24" s="4"/>
      <c r="L24" s="4"/>
      <c r="M24" s="4"/>
    </row>
    <row r="25" spans="1:13" ht="15.75" x14ac:dyDescent="0.25">
      <c r="A25" s="12"/>
      <c r="B25" s="12"/>
      <c r="C25" s="12"/>
      <c r="D25" s="4"/>
      <c r="E25" s="4"/>
      <c r="F25" s="4"/>
      <c r="G25" s="4"/>
      <c r="H25" s="4"/>
      <c r="I25" s="4"/>
      <c r="J25" s="4"/>
      <c r="K25" s="4"/>
      <c r="L25" s="4"/>
      <c r="M25" s="4"/>
    </row>
    <row r="26" spans="1:13" ht="15.75" x14ac:dyDescent="0.25">
      <c r="A26" s="12"/>
      <c r="B26" s="12"/>
      <c r="C26" s="12"/>
      <c r="D26" s="4"/>
      <c r="E26" s="4"/>
      <c r="F26" s="4"/>
      <c r="G26" s="4"/>
      <c r="H26" s="4"/>
      <c r="I26" s="4"/>
      <c r="J26" s="4"/>
      <c r="K26" s="4"/>
      <c r="L26" s="4"/>
      <c r="M26" s="4"/>
    </row>
    <row r="27" spans="1:13" ht="15.75" x14ac:dyDescent="0.25">
      <c r="A27" s="12"/>
      <c r="B27" s="12"/>
      <c r="C27" s="12"/>
      <c r="D27" s="4"/>
      <c r="E27" s="4"/>
      <c r="F27" s="4"/>
      <c r="G27" s="4"/>
      <c r="H27" s="4"/>
      <c r="I27" s="4"/>
      <c r="J27" s="4"/>
      <c r="K27" s="4"/>
      <c r="L27" s="4"/>
      <c r="M27" s="4"/>
    </row>
    <row r="28" spans="1:13" x14ac:dyDescent="0.25">
      <c r="A28" s="10" t="s">
        <v>35</v>
      </c>
      <c r="B28" s="11">
        <f t="shared" ref="B28:M28" si="6">SUM(B29:B36)</f>
        <v>0</v>
      </c>
      <c r="C28" s="11">
        <f t="shared" si="6"/>
        <v>0</v>
      </c>
      <c r="D28" s="11">
        <f t="shared" si="6"/>
        <v>0</v>
      </c>
      <c r="E28" s="11">
        <f t="shared" si="6"/>
        <v>0</v>
      </c>
      <c r="F28" s="11">
        <f t="shared" si="6"/>
        <v>0</v>
      </c>
      <c r="G28" s="11">
        <f t="shared" si="6"/>
        <v>0</v>
      </c>
      <c r="H28" s="11">
        <f t="shared" si="6"/>
        <v>0</v>
      </c>
      <c r="I28" s="11">
        <f t="shared" si="6"/>
        <v>0</v>
      </c>
      <c r="J28" s="11">
        <f t="shared" si="6"/>
        <v>0</v>
      </c>
      <c r="K28" s="11">
        <f t="shared" si="6"/>
        <v>0</v>
      </c>
      <c r="L28" s="11">
        <f t="shared" si="6"/>
        <v>0</v>
      </c>
      <c r="M28" s="11">
        <f t="shared" si="6"/>
        <v>0</v>
      </c>
    </row>
    <row r="29" spans="1:13" ht="15.75" x14ac:dyDescent="0.25">
      <c r="A29" s="17" t="s">
        <v>36</v>
      </c>
      <c r="B29" s="17"/>
      <c r="C29" s="17"/>
      <c r="D29" s="4"/>
      <c r="E29" s="4"/>
      <c r="F29" s="4"/>
      <c r="G29" s="4"/>
      <c r="H29" s="4"/>
      <c r="I29" s="4"/>
      <c r="J29" s="4"/>
      <c r="K29" s="4"/>
      <c r="L29" s="4"/>
      <c r="M29" s="4"/>
    </row>
    <row r="30" spans="1:13" ht="15.75" x14ac:dyDescent="0.25">
      <c r="A30" s="17" t="s">
        <v>37</v>
      </c>
      <c r="B30" s="17"/>
      <c r="C30" s="17"/>
      <c r="D30" s="4"/>
      <c r="E30" s="4"/>
      <c r="F30" s="4"/>
      <c r="G30" s="4"/>
      <c r="H30" s="4"/>
      <c r="I30" s="4"/>
      <c r="J30" s="4"/>
      <c r="K30" s="4"/>
      <c r="L30" s="4"/>
      <c r="M30" s="4"/>
    </row>
    <row r="31" spans="1:13" ht="15.75" x14ac:dyDescent="0.25">
      <c r="A31" s="17" t="s">
        <v>38</v>
      </c>
      <c r="B31" s="17"/>
      <c r="C31" s="17"/>
      <c r="D31" s="4"/>
      <c r="E31" s="4"/>
      <c r="F31" s="4"/>
      <c r="G31" s="4"/>
      <c r="H31" s="4"/>
      <c r="I31" s="4"/>
      <c r="J31" s="4"/>
      <c r="K31" s="4"/>
      <c r="L31" s="4"/>
      <c r="M31" s="4"/>
    </row>
    <row r="32" spans="1:13" ht="15.75" x14ac:dyDescent="0.25">
      <c r="A32" s="17" t="s">
        <v>39</v>
      </c>
      <c r="B32" s="17"/>
      <c r="C32" s="17"/>
      <c r="D32" s="4"/>
      <c r="E32" s="4"/>
      <c r="F32" s="4"/>
      <c r="G32" s="4"/>
      <c r="H32" s="4"/>
      <c r="I32" s="4"/>
      <c r="J32" s="4"/>
      <c r="K32" s="4"/>
      <c r="L32" s="4"/>
      <c r="M32" s="4"/>
    </row>
    <row r="33" spans="1:13" ht="15.75" x14ac:dyDescent="0.25">
      <c r="A33" s="17" t="s">
        <v>40</v>
      </c>
      <c r="B33" s="17"/>
      <c r="C33" s="17"/>
      <c r="D33" s="4"/>
      <c r="E33" s="4"/>
      <c r="F33" s="4"/>
      <c r="G33" s="4"/>
      <c r="H33" s="4"/>
      <c r="I33" s="4"/>
      <c r="J33" s="4"/>
      <c r="K33" s="4"/>
      <c r="L33" s="4"/>
      <c r="M33" s="4"/>
    </row>
    <row r="34" spans="1:13" ht="15.75" x14ac:dyDescent="0.25">
      <c r="A34" s="17"/>
      <c r="B34" s="17"/>
      <c r="C34" s="17"/>
      <c r="D34" s="4"/>
      <c r="E34" s="4"/>
      <c r="F34" s="4"/>
      <c r="G34" s="4"/>
      <c r="H34" s="4"/>
      <c r="I34" s="4"/>
      <c r="J34" s="4"/>
      <c r="K34" s="4"/>
      <c r="L34" s="4"/>
      <c r="M34" s="4"/>
    </row>
    <row r="35" spans="1:13" ht="15.75" x14ac:dyDescent="0.25">
      <c r="A35" s="17"/>
      <c r="B35" s="17"/>
      <c r="C35" s="17"/>
      <c r="D35" s="4"/>
      <c r="E35" s="4"/>
      <c r="F35" s="4"/>
      <c r="G35" s="4"/>
      <c r="H35" s="4"/>
      <c r="I35" s="4"/>
      <c r="J35" s="4"/>
      <c r="K35" s="4"/>
      <c r="L35" s="4"/>
      <c r="M35" s="4"/>
    </row>
    <row r="36" spans="1:13" ht="15.75" x14ac:dyDescent="0.25">
      <c r="A36" s="17"/>
      <c r="B36" s="17"/>
      <c r="C36" s="17"/>
      <c r="D36" s="4"/>
      <c r="E36" s="4"/>
      <c r="F36" s="4"/>
      <c r="G36" s="4"/>
      <c r="H36" s="4"/>
      <c r="I36" s="4"/>
      <c r="J36" s="4"/>
      <c r="K36" s="4"/>
      <c r="L36" s="4"/>
      <c r="M36" s="4"/>
    </row>
    <row r="37" spans="1:13" ht="15.75" x14ac:dyDescent="0.25">
      <c r="A37" s="1"/>
      <c r="B37" s="2" t="s">
        <v>9</v>
      </c>
      <c r="C37" s="2" t="s">
        <v>10</v>
      </c>
      <c r="D37" s="2" t="s">
        <v>11</v>
      </c>
      <c r="E37" s="2" t="s">
        <v>12</v>
      </c>
      <c r="F37" s="2" t="s">
        <v>13</v>
      </c>
      <c r="G37" s="2" t="s">
        <v>14</v>
      </c>
      <c r="H37" s="2" t="s">
        <v>15</v>
      </c>
      <c r="I37" s="2" t="s">
        <v>16</v>
      </c>
      <c r="J37" s="2" t="s">
        <v>17</v>
      </c>
      <c r="K37" s="2" t="s">
        <v>18</v>
      </c>
      <c r="L37" s="2" t="s">
        <v>19</v>
      </c>
      <c r="M37" s="2" t="s">
        <v>20</v>
      </c>
    </row>
    <row r="38" spans="1:13" ht="18" x14ac:dyDescent="0.25">
      <c r="A38" s="8" t="s">
        <v>41</v>
      </c>
      <c r="B38" s="13">
        <f t="shared" ref="B38:M38" si="7">B39+B46+B53+B74</f>
        <v>0</v>
      </c>
      <c r="C38" s="13">
        <f t="shared" si="7"/>
        <v>0</v>
      </c>
      <c r="D38" s="13">
        <f t="shared" si="7"/>
        <v>0</v>
      </c>
      <c r="E38" s="13">
        <f t="shared" si="7"/>
        <v>0</v>
      </c>
      <c r="F38" s="13">
        <f t="shared" si="7"/>
        <v>0</v>
      </c>
      <c r="G38" s="13">
        <f t="shared" si="7"/>
        <v>0</v>
      </c>
      <c r="H38" s="13">
        <f t="shared" si="7"/>
        <v>0</v>
      </c>
      <c r="I38" s="13">
        <f t="shared" si="7"/>
        <v>0</v>
      </c>
      <c r="J38" s="13">
        <f t="shared" si="7"/>
        <v>0</v>
      </c>
      <c r="K38" s="13">
        <f t="shared" si="7"/>
        <v>0</v>
      </c>
      <c r="L38" s="13">
        <f t="shared" si="7"/>
        <v>0</v>
      </c>
      <c r="M38" s="13">
        <f t="shared" si="7"/>
        <v>0</v>
      </c>
    </row>
    <row r="39" spans="1:13" x14ac:dyDescent="0.25">
      <c r="A39" s="10" t="s">
        <v>42</v>
      </c>
      <c r="B39" s="11">
        <f t="shared" ref="B39:M39" si="8">SUM(B40:B45)</f>
        <v>0</v>
      </c>
      <c r="C39" s="11">
        <f t="shared" si="8"/>
        <v>0</v>
      </c>
      <c r="D39" s="11">
        <f t="shared" si="8"/>
        <v>0</v>
      </c>
      <c r="E39" s="11">
        <f t="shared" si="8"/>
        <v>0</v>
      </c>
      <c r="F39" s="11">
        <f t="shared" si="8"/>
        <v>0</v>
      </c>
      <c r="G39" s="11">
        <f t="shared" si="8"/>
        <v>0</v>
      </c>
      <c r="H39" s="11">
        <f t="shared" si="8"/>
        <v>0</v>
      </c>
      <c r="I39" s="11">
        <f t="shared" si="8"/>
        <v>0</v>
      </c>
      <c r="J39" s="11">
        <f t="shared" si="8"/>
        <v>0</v>
      </c>
      <c r="K39" s="11">
        <f t="shared" si="8"/>
        <v>0</v>
      </c>
      <c r="L39" s="11">
        <f t="shared" si="8"/>
        <v>0</v>
      </c>
      <c r="M39" s="11">
        <f t="shared" si="8"/>
        <v>0</v>
      </c>
    </row>
    <row r="40" spans="1:13" ht="15.75" x14ac:dyDescent="0.25">
      <c r="A40" s="12"/>
      <c r="B40" s="12"/>
      <c r="C40" s="12"/>
      <c r="D40" s="4"/>
      <c r="E40" s="4"/>
      <c r="F40" s="4"/>
      <c r="G40" s="4"/>
      <c r="H40" s="4"/>
      <c r="I40" s="4"/>
      <c r="J40" s="4"/>
      <c r="K40" s="4"/>
      <c r="L40" s="4"/>
      <c r="M40" s="4"/>
    </row>
    <row r="41" spans="1:13" ht="15.75" x14ac:dyDescent="0.25">
      <c r="A41" s="12"/>
      <c r="B41" s="12"/>
      <c r="C41" s="12"/>
      <c r="D41" s="4"/>
      <c r="E41" s="4"/>
      <c r="F41" s="4"/>
      <c r="G41" s="4"/>
      <c r="H41" s="4"/>
      <c r="I41" s="4"/>
      <c r="J41" s="4"/>
      <c r="K41" s="4"/>
      <c r="L41" s="4"/>
      <c r="M41" s="4"/>
    </row>
    <row r="42" spans="1:13" ht="15.75" x14ac:dyDescent="0.25">
      <c r="A42" s="12"/>
      <c r="B42" s="12"/>
      <c r="C42" s="12"/>
      <c r="D42" s="4"/>
      <c r="E42" s="4"/>
      <c r="F42" s="4"/>
      <c r="G42" s="4"/>
      <c r="H42" s="4"/>
      <c r="I42" s="4"/>
      <c r="J42" s="4"/>
      <c r="K42" s="4"/>
      <c r="L42" s="4"/>
      <c r="M42" s="4"/>
    </row>
    <row r="43" spans="1:13" ht="15.75" x14ac:dyDescent="0.25">
      <c r="A43" s="12"/>
      <c r="B43" s="12"/>
      <c r="C43" s="12"/>
      <c r="D43" s="4"/>
      <c r="E43" s="4"/>
      <c r="F43" s="4"/>
      <c r="G43" s="4"/>
      <c r="H43" s="4"/>
      <c r="I43" s="4"/>
      <c r="J43" s="4"/>
      <c r="K43" s="4"/>
      <c r="L43" s="4"/>
      <c r="M43" s="4"/>
    </row>
    <row r="44" spans="1:13" ht="15.75" x14ac:dyDescent="0.25">
      <c r="A44" s="12"/>
      <c r="B44" s="12"/>
      <c r="C44" s="12"/>
      <c r="D44" s="4"/>
      <c r="E44" s="4"/>
      <c r="F44" s="4"/>
      <c r="G44" s="4"/>
      <c r="H44" s="4"/>
      <c r="I44" s="4"/>
      <c r="J44" s="4"/>
      <c r="K44" s="4"/>
      <c r="L44" s="4"/>
      <c r="M44" s="4"/>
    </row>
    <row r="45" spans="1:13" ht="15.75" x14ac:dyDescent="0.25">
      <c r="A45" s="12"/>
      <c r="B45" s="12"/>
      <c r="C45" s="12"/>
      <c r="D45" s="4"/>
      <c r="E45" s="4"/>
      <c r="F45" s="4"/>
      <c r="G45" s="4"/>
      <c r="H45" s="4"/>
      <c r="I45" s="4"/>
      <c r="J45" s="4"/>
      <c r="K45" s="4"/>
      <c r="L45" s="4"/>
      <c r="M45" s="4"/>
    </row>
    <row r="46" spans="1:13" x14ac:dyDescent="0.25">
      <c r="A46" s="10" t="s">
        <v>43</v>
      </c>
      <c r="B46" s="11">
        <f t="shared" ref="B46:M46" si="9">SUM(B47:B52)</f>
        <v>0</v>
      </c>
      <c r="C46" s="11">
        <f t="shared" si="9"/>
        <v>0</v>
      </c>
      <c r="D46" s="11">
        <f t="shared" si="9"/>
        <v>0</v>
      </c>
      <c r="E46" s="11">
        <f t="shared" si="9"/>
        <v>0</v>
      </c>
      <c r="F46" s="11">
        <f t="shared" si="9"/>
        <v>0</v>
      </c>
      <c r="G46" s="11">
        <f t="shared" si="9"/>
        <v>0</v>
      </c>
      <c r="H46" s="11">
        <f t="shared" si="9"/>
        <v>0</v>
      </c>
      <c r="I46" s="11">
        <f t="shared" si="9"/>
        <v>0</v>
      </c>
      <c r="J46" s="11">
        <f t="shared" si="9"/>
        <v>0</v>
      </c>
      <c r="K46" s="11">
        <f t="shared" si="9"/>
        <v>0</v>
      </c>
      <c r="L46" s="11">
        <f t="shared" si="9"/>
        <v>0</v>
      </c>
      <c r="M46" s="11">
        <f t="shared" si="9"/>
        <v>0</v>
      </c>
    </row>
    <row r="47" spans="1:13" ht="15.75" x14ac:dyDescent="0.25">
      <c r="A47" s="12"/>
      <c r="B47" s="12"/>
      <c r="C47" s="12"/>
      <c r="D47" s="4"/>
      <c r="E47" s="4"/>
      <c r="F47" s="4"/>
      <c r="G47" s="4"/>
      <c r="H47" s="4"/>
      <c r="I47" s="4"/>
      <c r="J47" s="4"/>
      <c r="K47" s="4"/>
      <c r="L47" s="4"/>
      <c r="M47" s="4"/>
    </row>
    <row r="48" spans="1:13" ht="15.75" x14ac:dyDescent="0.25">
      <c r="A48" s="12"/>
      <c r="B48" s="12"/>
      <c r="C48" s="12"/>
      <c r="D48" s="4"/>
      <c r="E48" s="4"/>
      <c r="F48" s="4"/>
      <c r="G48" s="4"/>
      <c r="H48" s="4"/>
      <c r="I48" s="4"/>
      <c r="J48" s="4"/>
      <c r="K48" s="4"/>
      <c r="L48" s="4"/>
      <c r="M48" s="4"/>
    </row>
    <row r="49" spans="1:13" ht="15.75" x14ac:dyDescent="0.25">
      <c r="A49" s="12"/>
      <c r="B49" s="12"/>
      <c r="C49" s="12"/>
      <c r="D49" s="4"/>
      <c r="E49" s="4"/>
      <c r="F49" s="4"/>
      <c r="G49" s="4"/>
      <c r="H49" s="4"/>
      <c r="I49" s="4"/>
      <c r="J49" s="4"/>
      <c r="K49" s="4"/>
      <c r="L49" s="4"/>
      <c r="M49" s="4"/>
    </row>
    <row r="50" spans="1:13" ht="15.75" x14ac:dyDescent="0.25">
      <c r="A50" s="12"/>
      <c r="B50" s="12"/>
      <c r="C50" s="12"/>
      <c r="D50" s="4"/>
      <c r="E50" s="4"/>
      <c r="F50" s="4"/>
      <c r="G50" s="4"/>
      <c r="H50" s="4"/>
      <c r="I50" s="4"/>
      <c r="J50" s="4"/>
      <c r="K50" s="4"/>
      <c r="L50" s="4"/>
      <c r="M50" s="4"/>
    </row>
    <row r="51" spans="1:13" ht="15.75" x14ac:dyDescent="0.25">
      <c r="A51" s="12"/>
      <c r="B51" s="12"/>
      <c r="C51" s="12"/>
      <c r="D51" s="4"/>
      <c r="E51" s="4"/>
      <c r="F51" s="4"/>
      <c r="G51" s="4"/>
      <c r="H51" s="4"/>
      <c r="I51" s="4"/>
      <c r="J51" s="4"/>
      <c r="K51" s="4"/>
      <c r="L51" s="4"/>
      <c r="M51" s="4"/>
    </row>
    <row r="52" spans="1:13" ht="15.75" x14ac:dyDescent="0.25">
      <c r="A52" s="12"/>
      <c r="B52" s="12"/>
      <c r="C52" s="12"/>
      <c r="D52" s="4"/>
      <c r="E52" s="4"/>
      <c r="F52" s="4"/>
      <c r="G52" s="4"/>
      <c r="H52" s="4"/>
      <c r="I52" s="4"/>
      <c r="J52" s="4"/>
      <c r="K52" s="4"/>
      <c r="L52" s="4"/>
      <c r="M52" s="4"/>
    </row>
    <row r="53" spans="1:13" x14ac:dyDescent="0.25">
      <c r="A53" s="10" t="s">
        <v>44</v>
      </c>
      <c r="B53" s="11">
        <f t="shared" ref="B53:M53" si="10">SUM(B54:B67)</f>
        <v>0</v>
      </c>
      <c r="C53" s="11">
        <f t="shared" si="10"/>
        <v>0</v>
      </c>
      <c r="D53" s="11">
        <f t="shared" si="10"/>
        <v>0</v>
      </c>
      <c r="E53" s="11">
        <f t="shared" si="10"/>
        <v>0</v>
      </c>
      <c r="F53" s="11">
        <f t="shared" si="10"/>
        <v>0</v>
      </c>
      <c r="G53" s="11">
        <f t="shared" si="10"/>
        <v>0</v>
      </c>
      <c r="H53" s="11">
        <f t="shared" si="10"/>
        <v>0</v>
      </c>
      <c r="I53" s="11">
        <f t="shared" si="10"/>
        <v>0</v>
      </c>
      <c r="J53" s="11">
        <f t="shared" si="10"/>
        <v>0</v>
      </c>
      <c r="K53" s="11">
        <f t="shared" si="10"/>
        <v>0</v>
      </c>
      <c r="L53" s="11">
        <f t="shared" si="10"/>
        <v>0</v>
      </c>
      <c r="M53" s="11">
        <f t="shared" si="10"/>
        <v>0</v>
      </c>
    </row>
    <row r="54" spans="1:13" ht="15.75" x14ac:dyDescent="0.25">
      <c r="A54" s="17" t="s">
        <v>45</v>
      </c>
      <c r="B54" s="17"/>
      <c r="C54" s="17"/>
      <c r="D54" s="4"/>
      <c r="E54" s="4"/>
      <c r="F54" s="4"/>
      <c r="G54" s="4"/>
      <c r="H54" s="4"/>
      <c r="I54" s="4"/>
      <c r="J54" s="4"/>
      <c r="K54" s="4"/>
      <c r="L54" s="4"/>
      <c r="M54" s="4"/>
    </row>
    <row r="55" spans="1:13" ht="15.75" x14ac:dyDescent="0.25">
      <c r="A55" s="17" t="s">
        <v>46</v>
      </c>
      <c r="B55" s="17"/>
      <c r="C55" s="17"/>
      <c r="D55" s="4"/>
      <c r="E55" s="4"/>
      <c r="F55" s="4"/>
      <c r="G55" s="4"/>
      <c r="H55" s="4"/>
      <c r="I55" s="4"/>
      <c r="J55" s="4"/>
      <c r="K55" s="4"/>
      <c r="L55" s="4"/>
      <c r="M55" s="4"/>
    </row>
    <row r="56" spans="1:13" ht="15.75" x14ac:dyDescent="0.25">
      <c r="A56" s="17" t="s">
        <v>47</v>
      </c>
      <c r="B56" s="17"/>
      <c r="C56" s="17"/>
      <c r="D56" s="4"/>
      <c r="E56" s="4"/>
      <c r="F56" s="4"/>
      <c r="G56" s="4"/>
      <c r="H56" s="4"/>
      <c r="I56" s="4"/>
      <c r="J56" s="4"/>
      <c r="K56" s="4"/>
      <c r="L56" s="4"/>
      <c r="M56" s="4"/>
    </row>
    <row r="57" spans="1:13" ht="15.75" x14ac:dyDescent="0.25">
      <c r="A57" s="17" t="s">
        <v>48</v>
      </c>
      <c r="B57" s="17"/>
      <c r="C57" s="17"/>
      <c r="D57" s="4"/>
      <c r="E57" s="4"/>
      <c r="F57" s="4"/>
      <c r="G57" s="4"/>
      <c r="H57" s="4"/>
      <c r="I57" s="4"/>
      <c r="J57" s="4"/>
      <c r="K57" s="4"/>
      <c r="L57" s="4"/>
      <c r="M57" s="4"/>
    </row>
    <row r="58" spans="1:13" ht="15.75" x14ac:dyDescent="0.25">
      <c r="A58" s="17" t="s">
        <v>49</v>
      </c>
      <c r="B58" s="17"/>
      <c r="C58" s="17"/>
      <c r="D58" s="14"/>
      <c r="E58" s="14"/>
      <c r="F58" s="14"/>
      <c r="G58" s="14"/>
      <c r="H58" s="14"/>
      <c r="I58" s="14"/>
      <c r="J58" s="14"/>
      <c r="K58" s="14"/>
      <c r="L58" s="14"/>
      <c r="M58" s="14"/>
    </row>
    <row r="59" spans="1:13" ht="15.75" x14ac:dyDescent="0.25">
      <c r="A59" s="17" t="s">
        <v>50</v>
      </c>
      <c r="B59" s="17"/>
      <c r="C59" s="17"/>
      <c r="D59" s="14"/>
      <c r="E59" s="14"/>
      <c r="F59" s="14"/>
      <c r="G59" s="14"/>
      <c r="H59" s="14"/>
      <c r="I59" s="14"/>
      <c r="J59" s="14"/>
      <c r="K59" s="14"/>
      <c r="L59" s="14"/>
      <c r="M59" s="14"/>
    </row>
    <row r="60" spans="1:13" ht="15.75" x14ac:dyDescent="0.25">
      <c r="A60" s="17" t="s">
        <v>51</v>
      </c>
      <c r="B60" s="17"/>
      <c r="C60" s="17"/>
      <c r="D60" s="14"/>
      <c r="E60" s="14"/>
      <c r="F60" s="14"/>
      <c r="G60" s="14"/>
      <c r="H60" s="14"/>
      <c r="I60" s="14"/>
      <c r="J60" s="14"/>
      <c r="K60" s="14"/>
      <c r="L60" s="14"/>
      <c r="M60" s="14"/>
    </row>
    <row r="61" spans="1:13" ht="15.75" x14ac:dyDescent="0.25">
      <c r="A61" s="17" t="s">
        <v>52</v>
      </c>
      <c r="B61" s="17"/>
      <c r="C61" s="17"/>
      <c r="D61" s="14"/>
      <c r="E61" s="14"/>
      <c r="F61" s="14"/>
      <c r="G61" s="14"/>
      <c r="H61" s="14"/>
      <c r="I61" s="14"/>
      <c r="J61" s="14"/>
      <c r="K61" s="14"/>
      <c r="L61" s="14"/>
      <c r="M61" s="14"/>
    </row>
    <row r="62" spans="1:13" ht="15.75" x14ac:dyDescent="0.25">
      <c r="A62" s="17" t="s">
        <v>53</v>
      </c>
      <c r="B62" s="17"/>
      <c r="C62" s="17"/>
      <c r="D62" s="14"/>
      <c r="E62" s="14"/>
      <c r="F62" s="14"/>
      <c r="G62" s="14"/>
      <c r="H62" s="14"/>
      <c r="I62" s="14"/>
      <c r="J62" s="14"/>
      <c r="K62" s="14"/>
      <c r="L62" s="14"/>
      <c r="M62" s="14"/>
    </row>
    <row r="63" spans="1:13" ht="15.75" x14ac:dyDescent="0.25">
      <c r="A63" s="17"/>
      <c r="B63" s="17"/>
      <c r="C63" s="17"/>
      <c r="D63" s="14"/>
      <c r="E63" s="14"/>
      <c r="F63" s="14"/>
      <c r="G63" s="14"/>
      <c r="H63" s="14"/>
      <c r="I63" s="14"/>
      <c r="J63" s="14"/>
      <c r="K63" s="14"/>
      <c r="L63" s="14"/>
      <c r="M63" s="14"/>
    </row>
    <row r="64" spans="1:13" ht="15.75" x14ac:dyDescent="0.25">
      <c r="A64" s="17"/>
      <c r="B64" s="17"/>
      <c r="C64" s="17"/>
      <c r="D64" s="14"/>
      <c r="E64" s="14"/>
      <c r="F64" s="14"/>
      <c r="G64" s="14"/>
      <c r="H64" s="14"/>
      <c r="I64" s="14"/>
      <c r="J64" s="14"/>
      <c r="K64" s="14"/>
      <c r="L64" s="14"/>
      <c r="M64" s="14"/>
    </row>
    <row r="65" spans="1:13" ht="15.75" x14ac:dyDescent="0.25">
      <c r="A65" s="17"/>
      <c r="B65" s="17"/>
      <c r="C65" s="17"/>
      <c r="D65" s="14"/>
      <c r="E65" s="14"/>
      <c r="F65" s="14"/>
      <c r="G65" s="14"/>
      <c r="H65" s="14"/>
      <c r="I65" s="14"/>
      <c r="J65" s="14"/>
      <c r="K65" s="14"/>
      <c r="L65" s="14"/>
      <c r="M65" s="14"/>
    </row>
    <row r="66" spans="1:13" ht="15.75" x14ac:dyDescent="0.25">
      <c r="A66" s="17"/>
      <c r="B66" s="17"/>
      <c r="C66" s="17"/>
      <c r="D66" s="14"/>
      <c r="E66" s="14"/>
      <c r="F66" s="14"/>
      <c r="G66" s="14"/>
      <c r="H66" s="14"/>
      <c r="I66" s="14"/>
      <c r="J66" s="14"/>
      <c r="K66" s="14"/>
      <c r="L66" s="14"/>
      <c r="M66" s="14"/>
    </row>
    <row r="67" spans="1:13" ht="15.75" x14ac:dyDescent="0.25">
      <c r="A67" s="17" t="s">
        <v>54</v>
      </c>
      <c r="B67" s="17"/>
      <c r="C67" s="17"/>
      <c r="D67" s="14"/>
      <c r="E67" s="14"/>
      <c r="F67" s="14"/>
      <c r="G67" s="14"/>
      <c r="H67" s="14"/>
      <c r="I67" s="14"/>
      <c r="J67" s="14"/>
      <c r="K67" s="14"/>
      <c r="L67" s="14"/>
      <c r="M67" s="14"/>
    </row>
    <row r="68" spans="1:13" x14ac:dyDescent="0.25">
      <c r="A68" s="10" t="s">
        <v>55</v>
      </c>
      <c r="B68" s="11">
        <f t="shared" ref="B68:C68" si="11">SUM(B69:B73)</f>
        <v>0</v>
      </c>
      <c r="C68" s="11">
        <f t="shared" si="11"/>
        <v>0</v>
      </c>
      <c r="D68" s="11">
        <f>SUM(D69:D73)</f>
        <v>0</v>
      </c>
      <c r="E68" s="11">
        <f t="shared" ref="E68:M68" si="12">SUM(E69:E71)</f>
        <v>0</v>
      </c>
      <c r="F68" s="11">
        <f t="shared" si="12"/>
        <v>0</v>
      </c>
      <c r="G68" s="11">
        <f t="shared" si="12"/>
        <v>0</v>
      </c>
      <c r="H68" s="11">
        <f t="shared" si="12"/>
        <v>0</v>
      </c>
      <c r="I68" s="11">
        <f t="shared" si="12"/>
        <v>0</v>
      </c>
      <c r="J68" s="11">
        <f t="shared" si="12"/>
        <v>0</v>
      </c>
      <c r="K68" s="11">
        <f t="shared" si="12"/>
        <v>0</v>
      </c>
      <c r="L68" s="11">
        <f t="shared" si="12"/>
        <v>0</v>
      </c>
      <c r="M68" s="11">
        <f t="shared" si="12"/>
        <v>0</v>
      </c>
    </row>
    <row r="69" spans="1:13" ht="15.75" x14ac:dyDescent="0.25">
      <c r="A69" s="17" t="s">
        <v>56</v>
      </c>
      <c r="B69" s="17"/>
      <c r="C69" s="17"/>
      <c r="D69" s="4"/>
      <c r="E69" s="4"/>
      <c r="F69" s="4"/>
      <c r="G69" s="4"/>
      <c r="H69" s="4"/>
      <c r="I69" s="4"/>
      <c r="J69" s="4"/>
      <c r="K69" s="4"/>
      <c r="L69" s="4"/>
      <c r="M69" s="4"/>
    </row>
    <row r="70" spans="1:13" ht="15.75" x14ac:dyDescent="0.25">
      <c r="A70" s="17" t="s">
        <v>57</v>
      </c>
      <c r="B70" s="17"/>
      <c r="C70" s="17"/>
      <c r="D70" s="4"/>
      <c r="E70" s="4"/>
      <c r="F70" s="4"/>
      <c r="G70" s="4"/>
      <c r="H70" s="4"/>
      <c r="I70" s="4"/>
      <c r="J70" s="4"/>
      <c r="K70" s="4"/>
      <c r="L70" s="4"/>
      <c r="M70" s="4"/>
    </row>
    <row r="71" spans="1:13" ht="15.75" x14ac:dyDescent="0.25">
      <c r="A71" s="12"/>
      <c r="B71" s="12"/>
      <c r="C71" s="12"/>
      <c r="D71" s="4"/>
      <c r="E71" s="4"/>
      <c r="F71" s="4"/>
      <c r="G71" s="4"/>
      <c r="H71" s="4"/>
      <c r="I71" s="4"/>
      <c r="J71" s="4"/>
      <c r="K71" s="4"/>
      <c r="L71" s="4"/>
      <c r="M71" s="4"/>
    </row>
    <row r="72" spans="1:13" ht="15.75" x14ac:dyDescent="0.25">
      <c r="A72" s="12"/>
      <c r="B72" s="12"/>
      <c r="C72" s="12"/>
      <c r="D72" s="4"/>
      <c r="E72" s="4"/>
      <c r="F72" s="4"/>
      <c r="G72" s="4"/>
      <c r="H72" s="4"/>
      <c r="I72" s="4"/>
      <c r="J72" s="4"/>
      <c r="K72" s="4"/>
      <c r="L72" s="4"/>
      <c r="M72" s="4"/>
    </row>
    <row r="73" spans="1:13" ht="15.75" x14ac:dyDescent="0.25">
      <c r="A73" s="17" t="s">
        <v>58</v>
      </c>
      <c r="B73" s="17"/>
      <c r="C73" s="17"/>
      <c r="D73" s="4"/>
      <c r="E73" s="4"/>
      <c r="F73" s="4"/>
      <c r="G73" s="4"/>
      <c r="H73" s="4"/>
      <c r="I73" s="4"/>
      <c r="J73" s="4"/>
      <c r="K73" s="4"/>
      <c r="L73" s="4"/>
      <c r="M73" s="4"/>
    </row>
    <row r="74" spans="1:13" x14ac:dyDescent="0.25">
      <c r="A74" s="10" t="s">
        <v>59</v>
      </c>
      <c r="B74" s="11">
        <f t="shared" ref="B74:M74" si="13">SUM(B75:B80)</f>
        <v>0</v>
      </c>
      <c r="C74" s="11">
        <f t="shared" si="13"/>
        <v>0</v>
      </c>
      <c r="D74" s="11">
        <f t="shared" si="13"/>
        <v>0</v>
      </c>
      <c r="E74" s="11">
        <f t="shared" si="13"/>
        <v>0</v>
      </c>
      <c r="F74" s="11">
        <f t="shared" si="13"/>
        <v>0</v>
      </c>
      <c r="G74" s="11">
        <f t="shared" si="13"/>
        <v>0</v>
      </c>
      <c r="H74" s="11">
        <f t="shared" si="13"/>
        <v>0</v>
      </c>
      <c r="I74" s="11">
        <f t="shared" si="13"/>
        <v>0</v>
      </c>
      <c r="J74" s="11">
        <f t="shared" si="13"/>
        <v>0</v>
      </c>
      <c r="K74" s="11">
        <f t="shared" si="13"/>
        <v>0</v>
      </c>
      <c r="L74" s="11">
        <f t="shared" si="13"/>
        <v>0</v>
      </c>
      <c r="M74" s="11">
        <f t="shared" si="13"/>
        <v>0</v>
      </c>
    </row>
    <row r="75" spans="1:13" ht="15.75" x14ac:dyDescent="0.25">
      <c r="A75" s="17" t="s">
        <v>60</v>
      </c>
      <c r="B75" s="17"/>
      <c r="C75" s="17"/>
      <c r="D75" s="4"/>
      <c r="E75" s="4"/>
      <c r="F75" s="4"/>
      <c r="G75" s="4"/>
      <c r="H75" s="4"/>
      <c r="I75" s="4"/>
      <c r="J75" s="4"/>
      <c r="K75" s="4"/>
      <c r="L75" s="4"/>
      <c r="M75" s="4"/>
    </row>
    <row r="76" spans="1:13" ht="15.75" x14ac:dyDescent="0.25">
      <c r="A76" s="17" t="s">
        <v>61</v>
      </c>
      <c r="B76" s="17"/>
      <c r="C76" s="17"/>
      <c r="D76" s="4"/>
      <c r="E76" s="4"/>
      <c r="F76" s="4"/>
      <c r="G76" s="4"/>
      <c r="H76" s="4"/>
      <c r="I76" s="4"/>
      <c r="J76" s="4"/>
      <c r="K76" s="4"/>
      <c r="L76" s="4"/>
      <c r="M76" s="4"/>
    </row>
    <row r="77" spans="1:13" ht="15.75" x14ac:dyDescent="0.25">
      <c r="A77" s="17"/>
      <c r="B77" s="17"/>
      <c r="C77" s="17"/>
      <c r="D77" s="4"/>
      <c r="E77" s="4"/>
      <c r="F77" s="4"/>
      <c r="G77" s="4"/>
      <c r="H77" s="4"/>
      <c r="I77" s="4"/>
      <c r="J77" s="4"/>
      <c r="K77" s="4"/>
      <c r="L77" s="4"/>
      <c r="M77" s="4"/>
    </row>
    <row r="78" spans="1:13" ht="15.75" x14ac:dyDescent="0.25">
      <c r="A78" s="17"/>
      <c r="B78" s="17"/>
      <c r="C78" s="17"/>
      <c r="D78" s="4"/>
      <c r="E78" s="4"/>
      <c r="F78" s="4"/>
      <c r="G78" s="4"/>
      <c r="H78" s="4"/>
      <c r="I78" s="4"/>
      <c r="J78" s="4"/>
      <c r="K78" s="4"/>
      <c r="L78" s="4"/>
      <c r="M78" s="4"/>
    </row>
    <row r="79" spans="1:13" ht="15.75" x14ac:dyDescent="0.25">
      <c r="A79" s="17"/>
      <c r="B79" s="17"/>
      <c r="C79" s="17"/>
      <c r="D79" s="4"/>
      <c r="E79" s="4"/>
      <c r="F79" s="4"/>
      <c r="G79" s="4"/>
      <c r="H79" s="4"/>
      <c r="I79" s="4"/>
      <c r="J79" s="4"/>
      <c r="K79" s="4"/>
      <c r="L79" s="4"/>
      <c r="M79" s="4"/>
    </row>
    <row r="80" spans="1:13" ht="15.75" x14ac:dyDescent="0.25">
      <c r="A80" s="12"/>
      <c r="B80" s="12"/>
      <c r="C80" s="12"/>
      <c r="D80" s="4"/>
      <c r="E80" s="4"/>
      <c r="F80" s="4"/>
      <c r="G80" s="4"/>
      <c r="H80" s="4"/>
      <c r="I80" s="4"/>
      <c r="J80" s="4"/>
      <c r="K80" s="4"/>
      <c r="L80" s="4"/>
      <c r="M80" s="4"/>
    </row>
    <row r="81" spans="1:13" ht="15.75" x14ac:dyDescent="0.25">
      <c r="A81" s="6"/>
      <c r="B81" s="6"/>
      <c r="C81" s="6"/>
      <c r="D81" s="7"/>
      <c r="E81" s="7"/>
      <c r="F81" s="7"/>
      <c r="G81" s="7"/>
      <c r="H81" s="7"/>
      <c r="I81" s="7"/>
      <c r="J81" s="7"/>
      <c r="K81" s="7"/>
      <c r="L81" s="7"/>
      <c r="M81" s="7"/>
    </row>
    <row r="82" spans="1:13" x14ac:dyDescent="0.25">
      <c r="A82" s="15" t="s">
        <v>62</v>
      </c>
      <c r="B82" s="16">
        <f t="shared" ref="B82:C82" si="14">B4-B38</f>
        <v>0</v>
      </c>
      <c r="C82" s="16">
        <f t="shared" si="14"/>
        <v>0</v>
      </c>
      <c r="D82" s="16">
        <f t="shared" ref="D82:M82" si="15">D4-D38</f>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row>
    <row r="83" spans="1:13" ht="15.75" x14ac:dyDescent="0.25">
      <c r="A83" s="6"/>
      <c r="B83" s="6"/>
      <c r="C83" s="6"/>
      <c r="D83" s="7"/>
      <c r="E83" s="7"/>
      <c r="F83" s="7"/>
      <c r="G83" s="7"/>
      <c r="H83" s="7"/>
      <c r="I83" s="7"/>
      <c r="J83" s="7"/>
      <c r="K83" s="7"/>
      <c r="L83" s="7"/>
      <c r="M83" s="7"/>
    </row>
    <row r="84" spans="1:13" ht="15.75" x14ac:dyDescent="0.25">
      <c r="A84" s="3" t="s">
        <v>63</v>
      </c>
      <c r="B84" s="16">
        <f t="shared" ref="B84:C84" si="16">B2+B82</f>
        <v>0</v>
      </c>
      <c r="C84" s="16">
        <f t="shared" si="16"/>
        <v>0</v>
      </c>
      <c r="D84" s="16">
        <f t="shared" ref="D84:M84" si="17">D2+D82</f>
        <v>0</v>
      </c>
      <c r="E84" s="16">
        <f t="shared" si="17"/>
        <v>0</v>
      </c>
      <c r="F84" s="16">
        <f t="shared" si="17"/>
        <v>0</v>
      </c>
      <c r="G84" s="16">
        <f t="shared" si="17"/>
        <v>0</v>
      </c>
      <c r="H84" s="16">
        <f t="shared" si="17"/>
        <v>0</v>
      </c>
      <c r="I84" s="16">
        <f t="shared" si="17"/>
        <v>0</v>
      </c>
      <c r="J84" s="16">
        <f t="shared" si="17"/>
        <v>0</v>
      </c>
      <c r="K84" s="16">
        <f t="shared" si="17"/>
        <v>0</v>
      </c>
      <c r="L84" s="16">
        <f t="shared" si="17"/>
        <v>0</v>
      </c>
      <c r="M84" s="16">
        <f t="shared" si="17"/>
        <v>0</v>
      </c>
    </row>
  </sheetData>
  <mergeCells count="1">
    <mergeCell ref="O4:Q10"/>
  </mergeCells>
  <phoneticPr fontId="11" type="noConversion"/>
  <pageMargins left="0.7" right="0.7" top="0.75" bottom="0.75" header="0.3" footer="0.3"/>
  <pageSetup paperSize="9" scale="5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3FE07AEDD28E45959B6961AB673A63" ma:contentTypeVersion="10" ma:contentTypeDescription="Crée un document." ma:contentTypeScope="" ma:versionID="559ed1343c0f77927aa9830afdde63cc">
  <xsd:schema xmlns:xsd="http://www.w3.org/2001/XMLSchema" xmlns:xs="http://www.w3.org/2001/XMLSchema" xmlns:p="http://schemas.microsoft.com/office/2006/metadata/properties" xmlns:ns2="be27cd0a-dc62-49db-9641-59222c692776" xmlns:ns3="65570737-716a-4563-960c-fdeeb9dcbd2b" targetNamespace="http://schemas.microsoft.com/office/2006/metadata/properties" ma:root="true" ma:fieldsID="865a719db3a4f539cee7ac2186cb393f" ns2:_="" ns3:_="">
    <xsd:import namespace="be27cd0a-dc62-49db-9641-59222c692776"/>
    <xsd:import namespace="65570737-716a-4563-960c-fdeeb9dcbd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7cd0a-dc62-49db-9641-59222c6927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70737-716a-4563-960c-fdeeb9dcbd2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ED9C4E-405E-4BE3-917F-8D2B3DCF5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7cd0a-dc62-49db-9641-59222c692776"/>
    <ds:schemaRef ds:uri="65570737-716a-4563-960c-fdeeb9dcb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9E3CE-3949-45D5-9D33-B961AAA3D62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259955-EF3C-433C-9154-12D1EDFA7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vt:lpstr>
      <vt:lpstr>Plan de trésorerie</vt:lpstr>
    </vt:vector>
  </TitlesOfParts>
  <Manager/>
  <Company>Conseil regional Aquitaine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Pujol</dc:creator>
  <cp:keywords/>
  <dc:description/>
  <cp:lastModifiedBy>laure</cp:lastModifiedBy>
  <cp:revision/>
  <cp:lastPrinted>2020-03-31T16:18:13Z</cp:lastPrinted>
  <dcterms:created xsi:type="dcterms:W3CDTF">2020-03-24T11:09:42Z</dcterms:created>
  <dcterms:modified xsi:type="dcterms:W3CDTF">2020-03-31T16:20:59Z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0x010100243FE07AEDD28E45959B6961AB673A63</vt:lpwstr>
  </property>
</Properties>
</file>